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890" windowHeight="9540" activeTab="0"/>
  </bookViews>
  <sheets>
    <sheet name="Zestawienie kosztów dod" sheetId="1" r:id="rId1"/>
  </sheets>
  <definedNames/>
  <calcPr fullCalcOnLoad="1"/>
</workbook>
</file>

<file path=xl/sharedStrings.xml><?xml version="1.0" encoding="utf-8"?>
<sst xmlns="http://schemas.openxmlformats.org/spreadsheetml/2006/main" count="111" uniqueCount="110">
  <si>
    <t>- komórki podlegające edycji</t>
  </si>
  <si>
    <t>Lp.</t>
  </si>
  <si>
    <t>Pozycja</t>
  </si>
  <si>
    <t>1.</t>
  </si>
  <si>
    <t>1.1</t>
  </si>
  <si>
    <t>1.2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</si>
  <si>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</si>
  <si>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</si>
  <si>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</si>
  <si>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</si>
  <si>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</si>
  <si>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</si>
  <si>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</si>
  <si>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</si>
  <si>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</si>
  <si>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</si>
  <si>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</si>
  <si>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</si>
  <si>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</si>
  <si>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</si>
  <si>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</si>
  <si>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6.</t>
  </si>
  <si>
    <t>1.5</t>
  </si>
  <si>
    <t>Zestawienie kosztów dodatkowych (eksploatacji, zarządzania i gospodarowania)</t>
  </si>
  <si>
    <t>Opłaty związane posiadaniem obiektu</t>
  </si>
  <si>
    <t>Ubezpieczenie obiektu</t>
  </si>
  <si>
    <t xml:space="preserve">Opłata za wieczyste użytkowanie </t>
  </si>
  <si>
    <t>Ochrona obiektu</t>
  </si>
  <si>
    <t>Koszty zarządzania obiektem</t>
  </si>
  <si>
    <t>Koszty centralnego ogrzewania</t>
  </si>
  <si>
    <t xml:space="preserve">Utrzymania i konserwacji urządzeń </t>
  </si>
  <si>
    <t>Koszty organizacji i funkcjonowania obiektu zgodnie z przeznaczeniem</t>
  </si>
  <si>
    <t xml:space="preserve">koszt funkcjonowania wind i schodów ruchomych, </t>
  </si>
  <si>
    <t>Internet</t>
  </si>
  <si>
    <t>system wentylacji, chłodzenia i grzania</t>
  </si>
  <si>
    <t>Koszt wywozu nieczystości,</t>
  </si>
  <si>
    <t xml:space="preserve">Koszt sprzątania wspólnych powierzchni, ciągów komunikacyjnych </t>
  </si>
  <si>
    <t>Koszty czyszczenia i konserwacji kominów.</t>
  </si>
  <si>
    <t>Koszty deratyzacji, dezynsekcji i dezynfekcji.</t>
  </si>
  <si>
    <t>Pozostałe koszty eksploatacji i zagospodarowania</t>
  </si>
  <si>
    <t>7.</t>
  </si>
  <si>
    <t>8.</t>
  </si>
  <si>
    <t>9.</t>
  </si>
  <si>
    <t>5.1</t>
  </si>
  <si>
    <t>5.2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</si>
  <si>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</si>
  <si>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</si>
  <si>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</si>
  <si>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</si>
  <si>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</si>
  <si>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</si>
  <si>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</si>
  <si>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</si>
  <si>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</si>
  <si>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</si>
  <si>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</si>
  <si>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</si>
  <si>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</si>
  <si>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</si>
  <si>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</si>
  <si>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</si>
  <si>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</si>
  <si>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8.1</t>
  </si>
  <si>
    <t>8.2</t>
  </si>
  <si>
    <t>8.3</t>
  </si>
  <si>
    <t>8.4</t>
  </si>
  <si>
    <t>8.5</t>
  </si>
  <si>
    <t>8.6</t>
  </si>
  <si>
    <t>8.7</t>
  </si>
  <si>
    <t>10.</t>
  </si>
  <si>
    <t>RAZEM</t>
  </si>
  <si>
    <t>Wartość zakupionej usługi</t>
  </si>
  <si>
    <t>Powierzchnia ogółem</t>
  </si>
  <si>
    <t>Powierzchnia zajmowana przez najemcę</t>
  </si>
  <si>
    <t>Kwota do zapłaty</t>
  </si>
  <si>
    <t>9.1</t>
  </si>
  <si>
    <t>Koszty doprowadzania i odprowadzania wody</t>
  </si>
  <si>
    <t>Koszty zaopatrzenia w energię cieplną</t>
  </si>
  <si>
    <t>Koszty zaopatrzenia w ciepłą wodę</t>
  </si>
  <si>
    <t>Koszty utrzymania terenów zielonych i przestrzeni zewnętrznej</t>
  </si>
  <si>
    <t xml:space="preserve">Podatek od nieruchomości </t>
  </si>
  <si>
    <t>Inne</t>
  </si>
  <si>
    <t xml:space="preserve">Koszty osobowe (wynagrodzenia, ZUS) </t>
  </si>
  <si>
    <t>Usługa opieki nad dziećmi klientów obiektu</t>
  </si>
  <si>
    <t>Opieka medyczna świadczona klientom obiektu</t>
  </si>
  <si>
    <t xml:space="preserve">Koszty publicznej i niepublicznej kanalizacji </t>
  </si>
  <si>
    <t>Koszty rzeczowe</t>
  </si>
  <si>
    <t>Opłaty podstawowe</t>
  </si>
  <si>
    <t>Koszty uzdatniania wody</t>
  </si>
  <si>
    <t>Koszty eksploatacji</t>
  </si>
  <si>
    <t>Koszt obsługi, nadzoru i konserwacji instalacji</t>
  </si>
  <si>
    <t>Koszty dostawy energii (opłata stała i zmienna)</t>
  </si>
  <si>
    <t>Koszty eksploatacji i konserwacji instalacji wewnętrznych</t>
  </si>
  <si>
    <t>Koszty dostawy (opłata stała i zmienna)</t>
  </si>
  <si>
    <t xml:space="preserve">Koszty eksploatacji i konserwacji instalacji wewnętrznych </t>
  </si>
  <si>
    <t xml:space="preserve">Instalacja świetlna, </t>
  </si>
  <si>
    <t xml:space="preserve">Instalacja tablic zbiorczych i tablic informacyjnych </t>
  </si>
  <si>
    <t xml:space="preserve">Głośniki i instalacje do odtwarzania muzyki </t>
  </si>
  <si>
    <t>Urządzenia przeciwpożarowe, w tym instalacja przeciwpożarowa, sygnalizacja przeciwpożarowa itp.</t>
  </si>
  <si>
    <t>Antena zbiorcza</t>
  </si>
  <si>
    <t>Urządzenia sanitarne (zaopatrzenie w środki czystości sprzątanie)</t>
  </si>
  <si>
    <t>Koszt utrzymania parkingu podziemnego (sprzątanie, sygnalizacja świetlna, ochrona)</t>
  </si>
  <si>
    <t xml:space="preserve">Inne wspólne instalacje i urządzenia </t>
  </si>
  <si>
    <t>Wartość nasadzeń,</t>
  </si>
  <si>
    <t>Koszty prac ogrodniczych (w tym podlewanie)</t>
  </si>
  <si>
    <t>Plac zabaw</t>
  </si>
  <si>
    <t>Teren rekreacyjny</t>
  </si>
  <si>
    <t xml:space="preserve">Koszty sprzątania dróg i parkingu </t>
  </si>
  <si>
    <t>Koszt usuwania śniegu.</t>
  </si>
  <si>
    <r>
      <t>Wartość usługi w przeliczeniu na 1m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powierzchni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</si>
</sst>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4"/>
      <color indexed="56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56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4"/>
      <color theme="3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 wrapText="1"/>
      <protection/>
    </xf>
    <xf numFmtId="0" fontId="4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 quotePrefix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 applyProtection="1">
      <alignment vertical="center"/>
      <protection/>
    </xf>
    <xf numFmtId="0" fontId="43" fillId="33" borderId="16" xfId="0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vertical="center" wrapText="1"/>
      <protection/>
    </xf>
    <xf numFmtId="164" fontId="43" fillId="5" borderId="17" xfId="0" applyNumberFormat="1" applyFont="1" applyFill="1" applyBorder="1" applyAlignment="1" applyProtection="1">
      <alignment horizontal="right" vertical="center"/>
      <protection locked="0"/>
    </xf>
    <xf numFmtId="4" fontId="43" fillId="5" borderId="17" xfId="0" applyNumberFormat="1" applyFont="1" applyFill="1" applyBorder="1" applyAlignment="1" applyProtection="1">
      <alignment horizontal="right" vertical="center"/>
      <protection locked="0"/>
    </xf>
    <xf numFmtId="164" fontId="43" fillId="33" borderId="17" xfId="0" applyNumberFormat="1" applyFont="1" applyFill="1" applyBorder="1" applyAlignment="1" applyProtection="1">
      <alignment horizontal="right" vertical="center"/>
      <protection/>
    </xf>
    <xf numFmtId="164" fontId="43" fillId="33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6" fillId="33" borderId="19" xfId="0" applyFont="1" applyFill="1" applyBorder="1" applyAlignment="1" applyProtection="1">
      <alignment vertical="center"/>
      <protection/>
    </xf>
    <xf numFmtId="164" fontId="46" fillId="33" borderId="20" xfId="0" applyNumberFormat="1" applyFont="1" applyFill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3" fillId="5" borderId="0" xfId="0" applyFont="1" applyFill="1" applyBorder="1" applyAlignment="1" applyProtection="1">
      <alignment vertical="center"/>
      <protection/>
    </xf>
    <xf numFmtId="0" fontId="43" fillId="0" borderId="0" xfId="0" applyFont="1" applyFill="1" applyAlignment="1" applyProtection="1">
      <alignment vertical="center"/>
      <protection locked="0"/>
    </xf>
    <xf numFmtId="0" fontId="46" fillId="33" borderId="21" xfId="0" applyFont="1" applyFill="1" applyBorder="1" applyAlignment="1" applyProtection="1">
      <alignment horizontal="left" vertical="center" wrapText="1"/>
      <protection/>
    </xf>
    <xf numFmtId="0" fontId="46" fillId="33" borderId="22" xfId="0" applyFont="1" applyFill="1" applyBorder="1" applyAlignment="1" applyProtection="1">
      <alignment horizontal="left" vertical="center" wrapText="1"/>
      <protection/>
    </xf>
    <xf numFmtId="0" fontId="46" fillId="33" borderId="23" xfId="0" applyFont="1" applyFill="1" applyBorder="1" applyAlignment="1" applyProtection="1">
      <alignment horizontal="left" vertical="center" wrapText="1"/>
      <protection/>
    </xf>
    <xf numFmtId="0" fontId="46" fillId="33" borderId="24" xfId="0" applyFont="1" applyFill="1" applyBorder="1" applyAlignment="1" applyProtection="1">
      <alignment horizontal="left" vertical="center" wrapText="1"/>
      <protection/>
    </xf>
    <xf numFmtId="0" fontId="46" fillId="33" borderId="25" xfId="0" applyFont="1" applyFill="1" applyBorder="1" applyAlignment="1" applyProtection="1">
      <alignment horizontal="left" vertical="center" wrapText="1"/>
      <protection/>
    </xf>
    <xf numFmtId="0" fontId="46" fillId="33" borderId="2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8"/>
  <sheetViews>
    <sheetView showGridLines="0" tabSelected="1" zoomScalePageLayoutView="90" workbookViewId="0" topLeftCell="A1">
      <selection activeCell="H74" sqref="H74"/>
    </sheetView>
  </sheetViews>
  <sheetFormatPr defaultColWidth="8.796875" defaultRowHeight="14.25"/>
  <cols>
    <col min="1" max="1" width="4" style="1" customWidth="1"/>
    <col min="2" max="2" width="4.5" style="5" bestFit="1" customWidth="1"/>
    <col min="3" max="3" width="39.8984375" style="5" customWidth="1"/>
    <col min="4" max="5" width="13.59765625" style="5" customWidth="1"/>
    <col min="6" max="6" width="17" style="5" customWidth="1"/>
    <col min="7" max="7" width="13.59765625" style="1" customWidth="1"/>
    <col min="8" max="8" width="16" style="1" customWidth="1"/>
    <col min="9" max="16384" width="9" style="1" customWidth="1"/>
  </cols>
  <sheetData>
    <row r="2" spans="2:6" ht="18">
      <c r="B2" s="24" t="s">
        <v>23</v>
      </c>
      <c r="C2" s="2"/>
      <c r="D2" s="3"/>
      <c r="E2" s="3"/>
      <c r="F2" s="3"/>
    </row>
    <row r="3" ht="14.25">
      <c r="B3" s="4"/>
    </row>
    <row r="4" spans="2:3" ht="14.25">
      <c r="B4" s="25"/>
      <c r="C4" s="6" t="s">
        <v>0</v>
      </c>
    </row>
    <row r="5" ht="15" thickBot="1"/>
    <row r="6" spans="2:8" ht="60">
      <c r="B6" s="7" t="s">
        <v>1</v>
      </c>
      <c r="C6" s="8" t="s">
        <v>2</v>
      </c>
      <c r="D6" s="8" t="s">
        <v>71</v>
      </c>
      <c r="E6" s="8" t="s">
        <v>72</v>
      </c>
      <c r="F6" s="8" t="s">
        <v>109</v>
      </c>
      <c r="G6" s="8" t="s">
        <v>73</v>
      </c>
      <c r="H6" s="9" t="s">
        <v>74</v>
      </c>
    </row>
    <row r="7" spans="2:8" s="10" customFormat="1" ht="12">
      <c r="B7" s="11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3">
        <v>7</v>
      </c>
    </row>
    <row r="8" spans="2:8" ht="15">
      <c r="B8" s="14" t="s">
        <v>3</v>
      </c>
      <c r="C8" s="30" t="s">
        <v>24</v>
      </c>
      <c r="D8" s="31"/>
      <c r="E8" s="31"/>
      <c r="F8" s="31"/>
      <c r="G8" s="31"/>
      <c r="H8" s="32"/>
    </row>
    <row r="9" spans="2:8" ht="14.25">
      <c r="B9" s="15" t="s">
        <v>4</v>
      </c>
      <c r="C9" s="16" t="s">
        <v>25</v>
      </c>
      <c r="D9" s="17"/>
      <c r="E9" s="18"/>
      <c r="F9" s="19" t="e">
        <f>D9/E9</f>
        <v>#DIV/0!</v>
      </c>
      <c r="G9" s="18"/>
      <c r="H9" s="20" t="e">
        <f>F9*G9</f>
        <v>#DIV/0!</v>
      </c>
    </row>
    <row r="10" spans="2:8" ht="14.25">
      <c r="B10" s="15" t="s">
        <v>5</v>
      </c>
      <c r="C10" s="16" t="s">
        <v>80</v>
      </c>
      <c r="D10" s="17"/>
      <c r="E10" s="18"/>
      <c r="F10" s="19" t="e">
        <f>D10/E10</f>
        <v>#DIV/0!</v>
      </c>
      <c r="G10" s="18"/>
      <c r="H10" s="20" t="e">
        <f>F10*G10</f>
        <v>#DIV/0!</v>
      </c>
    </row>
    <row r="11" spans="2:8" ht="14.25">
      <c r="B11" s="15" t="s">
        <v>6</v>
      </c>
      <c r="C11" s="16" t="s">
        <v>26</v>
      </c>
      <c r="D11" s="17"/>
      <c r="E11" s="18"/>
      <c r="F11" s="19" t="e">
        <f>D11/E11</f>
        <v>#DIV/0!</v>
      </c>
      <c r="G11" s="18"/>
      <c r="H11" s="20" t="e">
        <f>F11*G11</f>
        <v>#DIV/0!</v>
      </c>
    </row>
    <row r="12" spans="2:8" ht="14.25">
      <c r="B12" s="15" t="s">
        <v>22</v>
      </c>
      <c r="C12" s="16" t="s">
        <v>27</v>
      </c>
      <c r="D12" s="17"/>
      <c r="E12" s="18"/>
      <c r="F12" s="19" t="e">
        <f>D12/E12</f>
        <v>#DIV/0!</v>
      </c>
      <c r="G12" s="18"/>
      <c r="H12" s="20" t="e">
        <f>F12*G12</f>
        <v>#DIV/0!</v>
      </c>
    </row>
    <row r="13" spans="2:11" ht="15">
      <c r="B13" s="14" t="s">
        <v>7</v>
      </c>
      <c r="C13" s="30" t="s">
        <v>28</v>
      </c>
      <c r="D13" s="31"/>
      <c r="E13" s="31"/>
      <c r="F13" s="31"/>
      <c r="G13" s="31"/>
      <c r="H13" s="32"/>
      <c r="K13" s="21"/>
    </row>
    <row r="14" spans="2:8" ht="14.25">
      <c r="B14" s="15" t="s">
        <v>8</v>
      </c>
      <c r="C14" s="16" t="s">
        <v>82</v>
      </c>
      <c r="D14" s="17"/>
      <c r="E14" s="18"/>
      <c r="F14" s="19" t="e">
        <f>D14/E14</f>
        <v>#DIV/0!</v>
      </c>
      <c r="G14" s="18"/>
      <c r="H14" s="20" t="e">
        <f>F14*G14</f>
        <v>#DIV/0!</v>
      </c>
    </row>
    <row r="15" spans="2:8" ht="14.25">
      <c r="B15" s="15" t="s">
        <v>9</v>
      </c>
      <c r="C15" s="16" t="s">
        <v>86</v>
      </c>
      <c r="D15" s="17"/>
      <c r="E15" s="18"/>
      <c r="F15" s="19" t="e">
        <f>D15/E15</f>
        <v>#DIV/0!</v>
      </c>
      <c r="G15" s="18"/>
      <c r="H15" s="20" t="e">
        <f>F15*G15</f>
        <v>#DIV/0!</v>
      </c>
    </row>
    <row r="16" spans="2:8" ht="14.25">
      <c r="B16" s="15" t="s">
        <v>10</v>
      </c>
      <c r="C16" s="16" t="s">
        <v>83</v>
      </c>
      <c r="D16" s="17"/>
      <c r="E16" s="18"/>
      <c r="F16" s="19" t="e">
        <f>D16/E16</f>
        <v>#DIV/0!</v>
      </c>
      <c r="G16" s="18"/>
      <c r="H16" s="20" t="e">
        <f>F16*G16</f>
        <v>#DIV/0!</v>
      </c>
    </row>
    <row r="17" spans="2:10" ht="28.5">
      <c r="B17" s="15" t="s">
        <v>11</v>
      </c>
      <c r="C17" s="16" t="s">
        <v>84</v>
      </c>
      <c r="D17" s="17"/>
      <c r="E17" s="18"/>
      <c r="F17" s="19" t="e">
        <f>D17/E17</f>
        <v>#DIV/0!</v>
      </c>
      <c r="G17" s="18"/>
      <c r="H17" s="20" t="e">
        <f>F17*G17</f>
        <v>#DIV/0!</v>
      </c>
      <c r="J17" s="26"/>
    </row>
    <row r="18" spans="2:8" ht="15">
      <c r="B18" s="14" t="s">
        <v>12</v>
      </c>
      <c r="C18" s="30" t="s">
        <v>76</v>
      </c>
      <c r="D18" s="31"/>
      <c r="E18" s="31"/>
      <c r="F18" s="31"/>
      <c r="G18" s="31"/>
      <c r="H18" s="32"/>
    </row>
    <row r="19" spans="2:8" ht="14.25">
      <c r="B19" s="15" t="s">
        <v>13</v>
      </c>
      <c r="C19" s="16" t="s">
        <v>87</v>
      </c>
      <c r="D19" s="17"/>
      <c r="E19" s="18"/>
      <c r="F19" s="19" t="e">
        <f>D19/E19</f>
        <v>#DIV/0!</v>
      </c>
      <c r="G19" s="18"/>
      <c r="H19" s="20" t="e">
        <f>F19*G19</f>
        <v>#DIV/0!</v>
      </c>
    </row>
    <row r="20" spans="2:8" ht="14.25">
      <c r="B20" s="15" t="s">
        <v>14</v>
      </c>
      <c r="C20" s="16" t="s">
        <v>88</v>
      </c>
      <c r="D20" s="17"/>
      <c r="E20" s="18"/>
      <c r="F20" s="19" t="e">
        <f>D20/E20</f>
        <v>#DIV/0!</v>
      </c>
      <c r="G20" s="18"/>
      <c r="H20" s="20" t="e">
        <f>F20*G20</f>
        <v>#DIV/0!</v>
      </c>
    </row>
    <row r="21" spans="2:8" ht="14.25">
      <c r="B21" s="15" t="s">
        <v>15</v>
      </c>
      <c r="C21" s="16" t="s">
        <v>85</v>
      </c>
      <c r="D21" s="17"/>
      <c r="E21" s="18"/>
      <c r="F21" s="19" t="e">
        <f>D21/E21</f>
        <v>#DIV/0!</v>
      </c>
      <c r="G21" s="18"/>
      <c r="H21" s="20" t="e">
        <f>F21*G21</f>
        <v>#DIV/0!</v>
      </c>
    </row>
    <row r="22" spans="2:8" ht="15">
      <c r="B22" s="14" t="s">
        <v>16</v>
      </c>
      <c r="C22" s="30" t="s">
        <v>29</v>
      </c>
      <c r="D22" s="31"/>
      <c r="E22" s="31"/>
      <c r="F22" s="31"/>
      <c r="G22" s="31"/>
      <c r="H22" s="32"/>
    </row>
    <row r="23" spans="2:8" ht="14.25">
      <c r="B23" s="15" t="s">
        <v>17</v>
      </c>
      <c r="C23" s="16" t="s">
        <v>89</v>
      </c>
      <c r="D23" s="17"/>
      <c r="E23" s="18"/>
      <c r="F23" s="19" t="e">
        <f>D23/E23</f>
        <v>#DIV/0!</v>
      </c>
      <c r="G23" s="18"/>
      <c r="H23" s="20" t="e">
        <f>F23*G23</f>
        <v>#DIV/0!</v>
      </c>
    </row>
    <row r="24" spans="2:8" ht="14.25">
      <c r="B24" s="15" t="s">
        <v>18</v>
      </c>
      <c r="C24" s="16" t="s">
        <v>30</v>
      </c>
      <c r="D24" s="17"/>
      <c r="E24" s="18"/>
      <c r="F24" s="19" t="e">
        <f>D24/E24</f>
        <v>#DIV/0!</v>
      </c>
      <c r="G24" s="18"/>
      <c r="H24" s="20" t="e">
        <f>F24*G24</f>
        <v>#DIV/0!</v>
      </c>
    </row>
    <row r="25" spans="2:8" ht="14.25">
      <c r="B25" s="15" t="s">
        <v>19</v>
      </c>
      <c r="C25" s="16" t="s">
        <v>90</v>
      </c>
      <c r="D25" s="17"/>
      <c r="E25" s="18"/>
      <c r="F25" s="19" t="e">
        <f>D25/E25</f>
        <v>#DIV/0!</v>
      </c>
      <c r="G25" s="18"/>
      <c r="H25" s="20" t="e">
        <f>F25*G25</f>
        <v>#DIV/0!</v>
      </c>
    </row>
    <row r="26" spans="2:8" ht="15">
      <c r="B26" s="14" t="s">
        <v>20</v>
      </c>
      <c r="C26" s="30" t="s">
        <v>77</v>
      </c>
      <c r="D26" s="31"/>
      <c r="E26" s="31">
        <f>SUM(E23:E25)</f>
        <v>0</v>
      </c>
      <c r="F26" s="31" t="e">
        <f>SUM(F23:F25)</f>
        <v>#DIV/0!</v>
      </c>
      <c r="G26" s="31"/>
      <c r="H26" s="32"/>
    </row>
    <row r="27" spans="2:8" ht="14.25">
      <c r="B27" s="15" t="s">
        <v>43</v>
      </c>
      <c r="C27" s="16" t="s">
        <v>91</v>
      </c>
      <c r="D27" s="17"/>
      <c r="E27" s="18"/>
      <c r="F27" s="19" t="e">
        <f>D27/E27</f>
        <v>#DIV/0!</v>
      </c>
      <c r="G27" s="18"/>
      <c r="H27" s="20" t="e">
        <f>F27*G27</f>
        <v>#DIV/0!</v>
      </c>
    </row>
    <row r="28" spans="2:8" ht="28.5">
      <c r="B28" s="15" t="s">
        <v>44</v>
      </c>
      <c r="C28" s="16" t="s">
        <v>92</v>
      </c>
      <c r="D28" s="17"/>
      <c r="E28" s="18"/>
      <c r="F28" s="19" t="e">
        <f>D28/E28</f>
        <v>#DIV/0!</v>
      </c>
      <c r="G28" s="18"/>
      <c r="H28" s="20" t="e">
        <f>F28*G28</f>
        <v>#DIV/0!</v>
      </c>
    </row>
    <row r="29" spans="2:8" ht="15">
      <c r="B29" s="14" t="s">
        <v>21</v>
      </c>
      <c r="C29" s="30" t="s">
        <v>78</v>
      </c>
      <c r="D29" s="31"/>
      <c r="E29" s="31"/>
      <c r="F29" s="31"/>
      <c r="G29" s="31"/>
      <c r="H29" s="32"/>
    </row>
    <row r="30" spans="2:8" ht="14.25">
      <c r="B30" s="15" t="s">
        <v>45</v>
      </c>
      <c r="C30" s="16" t="s">
        <v>93</v>
      </c>
      <c r="D30" s="17"/>
      <c r="E30" s="18"/>
      <c r="F30" s="19" t="e">
        <f>D30/E30</f>
        <v>#DIV/0!</v>
      </c>
      <c r="G30" s="18"/>
      <c r="H30" s="20" t="e">
        <f>F30*G30</f>
        <v>#DIV/0!</v>
      </c>
    </row>
    <row r="31" spans="2:8" ht="28.5">
      <c r="B31" s="15" t="s">
        <v>46</v>
      </c>
      <c r="C31" s="16" t="s">
        <v>94</v>
      </c>
      <c r="D31" s="17"/>
      <c r="E31" s="18"/>
      <c r="F31" s="19" t="e">
        <f>D31/E31</f>
        <v>#DIV/0!</v>
      </c>
      <c r="G31" s="18"/>
      <c r="H31" s="20" t="e">
        <f>F31*G31</f>
        <v>#DIV/0!</v>
      </c>
    </row>
    <row r="32" spans="2:8" ht="15">
      <c r="B32" s="14" t="s">
        <v>40</v>
      </c>
      <c r="C32" s="30" t="s">
        <v>31</v>
      </c>
      <c r="D32" s="31"/>
      <c r="E32" s="31"/>
      <c r="F32" s="31"/>
      <c r="G32" s="31"/>
      <c r="H32" s="32"/>
    </row>
    <row r="33" spans="2:8" ht="14.25">
      <c r="B33" s="15" t="s">
        <v>47</v>
      </c>
      <c r="C33" s="16" t="s">
        <v>95</v>
      </c>
      <c r="D33" s="17"/>
      <c r="E33" s="18"/>
      <c r="F33" s="19" t="e">
        <f aca="true" t="shared" si="0" ref="F33:F47">D33/E33</f>
        <v>#DIV/0!</v>
      </c>
      <c r="G33" s="18"/>
      <c r="H33" s="20" t="e">
        <f>F33*G33</f>
        <v>#DIV/0!</v>
      </c>
    </row>
    <row r="34" spans="2:8" ht="28.5">
      <c r="B34" s="15" t="s">
        <v>48</v>
      </c>
      <c r="C34" s="16" t="s">
        <v>96</v>
      </c>
      <c r="D34" s="17"/>
      <c r="E34" s="18"/>
      <c r="F34" s="19" t="e">
        <f t="shared" si="0"/>
        <v>#DIV/0!</v>
      </c>
      <c r="G34" s="18"/>
      <c r="H34" s="20" t="e">
        <f>F34*G34</f>
        <v>#DIV/0!</v>
      </c>
    </row>
    <row r="35" spans="2:8" ht="14.25">
      <c r="B35" s="15" t="s">
        <v>49</v>
      </c>
      <c r="C35" s="16" t="s">
        <v>97</v>
      </c>
      <c r="D35" s="17"/>
      <c r="E35" s="18"/>
      <c r="F35" s="19" t="e">
        <f t="shared" si="0"/>
        <v>#DIV/0!</v>
      </c>
      <c r="G35" s="18"/>
      <c r="H35" s="20" t="e">
        <f aca="true" t="shared" si="1" ref="H35:H47">F35*G35</f>
        <v>#DIV/0!</v>
      </c>
    </row>
    <row r="36" spans="2:8" ht="42.75">
      <c r="B36" s="15" t="s">
        <v>50</v>
      </c>
      <c r="C36" s="16" t="s">
        <v>98</v>
      </c>
      <c r="D36" s="17"/>
      <c r="E36" s="18"/>
      <c r="F36" s="19" t="e">
        <f t="shared" si="0"/>
        <v>#DIV/0!</v>
      </c>
      <c r="G36" s="18"/>
      <c r="H36" s="20" t="e">
        <f t="shared" si="1"/>
        <v>#DIV/0!</v>
      </c>
    </row>
    <row r="37" spans="2:8" ht="28.5">
      <c r="B37" s="15" t="s">
        <v>51</v>
      </c>
      <c r="C37" s="16" t="s">
        <v>32</v>
      </c>
      <c r="D37" s="17"/>
      <c r="E37" s="18"/>
      <c r="F37" s="19" t="e">
        <f t="shared" si="0"/>
        <v>#DIV/0!</v>
      </c>
      <c r="G37" s="18"/>
      <c r="H37" s="20" t="e">
        <f t="shared" si="1"/>
        <v>#DIV/0!</v>
      </c>
    </row>
    <row r="38" spans="2:8" ht="14.25">
      <c r="B38" s="15" t="s">
        <v>52</v>
      </c>
      <c r="C38" s="16" t="s">
        <v>99</v>
      </c>
      <c r="D38" s="17"/>
      <c r="E38" s="18"/>
      <c r="F38" s="19" t="e">
        <f t="shared" si="0"/>
        <v>#DIV/0!</v>
      </c>
      <c r="G38" s="18"/>
      <c r="H38" s="20" t="e">
        <f t="shared" si="1"/>
        <v>#DIV/0!</v>
      </c>
    </row>
    <row r="39" spans="2:8" ht="14.25">
      <c r="B39" s="15" t="s">
        <v>53</v>
      </c>
      <c r="C39" s="16" t="s">
        <v>33</v>
      </c>
      <c r="D39" s="17"/>
      <c r="E39" s="18"/>
      <c r="F39" s="19" t="e">
        <f t="shared" si="0"/>
        <v>#DIV/0!</v>
      </c>
      <c r="G39" s="18"/>
      <c r="H39" s="20" t="e">
        <f t="shared" si="1"/>
        <v>#DIV/0!</v>
      </c>
    </row>
    <row r="40" spans="2:8" ht="28.5">
      <c r="B40" s="15" t="s">
        <v>54</v>
      </c>
      <c r="C40" s="16" t="s">
        <v>100</v>
      </c>
      <c r="D40" s="17"/>
      <c r="E40" s="18"/>
      <c r="F40" s="19" t="e">
        <f t="shared" si="0"/>
        <v>#DIV/0!</v>
      </c>
      <c r="G40" s="18"/>
      <c r="H40" s="20" t="e">
        <f t="shared" si="1"/>
        <v>#DIV/0!</v>
      </c>
    </row>
    <row r="41" spans="2:8" ht="28.5">
      <c r="B41" s="15" t="s">
        <v>55</v>
      </c>
      <c r="C41" s="16" t="s">
        <v>101</v>
      </c>
      <c r="D41" s="17"/>
      <c r="E41" s="18"/>
      <c r="F41" s="19" t="e">
        <f t="shared" si="0"/>
        <v>#DIV/0!</v>
      </c>
      <c r="G41" s="18"/>
      <c r="H41" s="20" t="e">
        <f t="shared" si="1"/>
        <v>#DIV/0!</v>
      </c>
    </row>
    <row r="42" spans="2:8" ht="14.25">
      <c r="B42" s="15" t="s">
        <v>56</v>
      </c>
      <c r="C42" s="16" t="s">
        <v>34</v>
      </c>
      <c r="D42" s="17"/>
      <c r="E42" s="18"/>
      <c r="F42" s="19" t="e">
        <f t="shared" si="0"/>
        <v>#DIV/0!</v>
      </c>
      <c r="G42" s="18"/>
      <c r="H42" s="20" t="e">
        <f t="shared" si="1"/>
        <v>#DIV/0!</v>
      </c>
    </row>
    <row r="43" spans="2:8" ht="14.25">
      <c r="B43" s="15" t="s">
        <v>57</v>
      </c>
      <c r="C43" s="16" t="s">
        <v>102</v>
      </c>
      <c r="D43" s="17"/>
      <c r="E43" s="18"/>
      <c r="F43" s="19" t="e">
        <f t="shared" si="0"/>
        <v>#DIV/0!</v>
      </c>
      <c r="G43" s="18"/>
      <c r="H43" s="20" t="e">
        <f t="shared" si="1"/>
        <v>#DIV/0!</v>
      </c>
    </row>
    <row r="44" spans="2:8" ht="14.25">
      <c r="B44" s="15" t="s">
        <v>58</v>
      </c>
      <c r="C44" s="16" t="s">
        <v>35</v>
      </c>
      <c r="D44" s="17"/>
      <c r="E44" s="18"/>
      <c r="F44" s="19" t="e">
        <f t="shared" si="0"/>
        <v>#DIV/0!</v>
      </c>
      <c r="G44" s="18"/>
      <c r="H44" s="20" t="e">
        <f t="shared" si="1"/>
        <v>#DIV/0!</v>
      </c>
    </row>
    <row r="45" spans="2:8" ht="28.5">
      <c r="B45" s="15" t="s">
        <v>59</v>
      </c>
      <c r="C45" s="16" t="s">
        <v>36</v>
      </c>
      <c r="D45" s="17"/>
      <c r="E45" s="18"/>
      <c r="F45" s="19" t="e">
        <f t="shared" si="0"/>
        <v>#DIV/0!</v>
      </c>
      <c r="G45" s="18"/>
      <c r="H45" s="20" t="e">
        <f t="shared" si="1"/>
        <v>#DIV/0!</v>
      </c>
    </row>
    <row r="46" spans="2:8" ht="14.25">
      <c r="B46" s="15" t="s">
        <v>60</v>
      </c>
      <c r="C46" s="16" t="s">
        <v>37</v>
      </c>
      <c r="D46" s="17"/>
      <c r="E46" s="18"/>
      <c r="F46" s="19" t="e">
        <f t="shared" si="0"/>
        <v>#DIV/0!</v>
      </c>
      <c r="G46" s="18"/>
      <c r="H46" s="20" t="e">
        <f t="shared" si="1"/>
        <v>#DIV/0!</v>
      </c>
    </row>
    <row r="47" spans="2:8" ht="14.25">
      <c r="B47" s="15" t="s">
        <v>61</v>
      </c>
      <c r="C47" s="16" t="s">
        <v>38</v>
      </c>
      <c r="D47" s="17"/>
      <c r="E47" s="18"/>
      <c r="F47" s="19" t="e">
        <f t="shared" si="0"/>
        <v>#DIV/0!</v>
      </c>
      <c r="G47" s="18"/>
      <c r="H47" s="20" t="e">
        <f t="shared" si="1"/>
        <v>#DIV/0!</v>
      </c>
    </row>
    <row r="48" spans="2:8" ht="15">
      <c r="B48" s="14" t="s">
        <v>41</v>
      </c>
      <c r="C48" s="30" t="s">
        <v>79</v>
      </c>
      <c r="D48" s="31"/>
      <c r="E48" s="31"/>
      <c r="F48" s="31"/>
      <c r="G48" s="31"/>
      <c r="H48" s="32"/>
    </row>
    <row r="49" spans="2:8" ht="14.25">
      <c r="B49" s="15" t="s">
        <v>62</v>
      </c>
      <c r="C49" s="16" t="s">
        <v>103</v>
      </c>
      <c r="D49" s="17"/>
      <c r="E49" s="18"/>
      <c r="F49" s="19" t="e">
        <f aca="true" t="shared" si="2" ref="F49:F55">D49/E49</f>
        <v>#DIV/0!</v>
      </c>
      <c r="G49" s="18"/>
      <c r="H49" s="20" t="e">
        <f aca="true" t="shared" si="3" ref="H49:H55">F49*G49</f>
        <v>#DIV/0!</v>
      </c>
    </row>
    <row r="50" spans="2:8" ht="14.25">
      <c r="B50" s="15" t="s">
        <v>63</v>
      </c>
      <c r="C50" s="16" t="s">
        <v>104</v>
      </c>
      <c r="D50" s="17"/>
      <c r="E50" s="18"/>
      <c r="F50" s="19" t="e">
        <f t="shared" si="2"/>
        <v>#DIV/0!</v>
      </c>
      <c r="G50" s="18"/>
      <c r="H50" s="20" t="e">
        <f t="shared" si="3"/>
        <v>#DIV/0!</v>
      </c>
    </row>
    <row r="51" spans="2:8" ht="14.25">
      <c r="B51" s="15" t="s">
        <v>64</v>
      </c>
      <c r="C51" s="16" t="s">
        <v>105</v>
      </c>
      <c r="D51" s="17"/>
      <c r="E51" s="18"/>
      <c r="F51" s="19" t="e">
        <f t="shared" si="2"/>
        <v>#DIV/0!</v>
      </c>
      <c r="G51" s="18"/>
      <c r="H51" s="20" t="e">
        <f t="shared" si="3"/>
        <v>#DIV/0!</v>
      </c>
    </row>
    <row r="52" spans="2:8" ht="14.25">
      <c r="B52" s="15" t="s">
        <v>65</v>
      </c>
      <c r="C52" s="16" t="s">
        <v>106</v>
      </c>
      <c r="D52" s="17"/>
      <c r="E52" s="18"/>
      <c r="F52" s="19" t="e">
        <f t="shared" si="2"/>
        <v>#DIV/0!</v>
      </c>
      <c r="G52" s="18"/>
      <c r="H52" s="20" t="e">
        <f t="shared" si="3"/>
        <v>#DIV/0!</v>
      </c>
    </row>
    <row r="53" spans="2:8" ht="14.25">
      <c r="B53" s="15" t="s">
        <v>66</v>
      </c>
      <c r="C53" s="16" t="s">
        <v>107</v>
      </c>
      <c r="D53" s="17"/>
      <c r="E53" s="18"/>
      <c r="F53" s="19" t="e">
        <f t="shared" si="2"/>
        <v>#DIV/0!</v>
      </c>
      <c r="G53" s="18"/>
      <c r="H53" s="20" t="e">
        <f t="shared" si="3"/>
        <v>#DIV/0!</v>
      </c>
    </row>
    <row r="54" spans="2:8" ht="14.25">
      <c r="B54" s="15" t="s">
        <v>67</v>
      </c>
      <c r="C54" s="16" t="s">
        <v>108</v>
      </c>
      <c r="D54" s="17"/>
      <c r="E54" s="18"/>
      <c r="F54" s="19" t="e">
        <f t="shared" si="2"/>
        <v>#DIV/0!</v>
      </c>
      <c r="G54" s="18"/>
      <c r="H54" s="20" t="e">
        <f>F54*G54</f>
        <v>#DIV/0!</v>
      </c>
    </row>
    <row r="55" spans="2:8" ht="14.25">
      <c r="B55" s="15" t="s">
        <v>68</v>
      </c>
      <c r="C55" s="16" t="s">
        <v>81</v>
      </c>
      <c r="D55" s="17"/>
      <c r="E55" s="18"/>
      <c r="F55" s="19" t="e">
        <f t="shared" si="2"/>
        <v>#DIV/0!</v>
      </c>
      <c r="G55" s="18"/>
      <c r="H55" s="20" t="e">
        <f t="shared" si="3"/>
        <v>#DIV/0!</v>
      </c>
    </row>
    <row r="56" spans="2:8" ht="15">
      <c r="B56" s="14" t="s">
        <v>42</v>
      </c>
      <c r="C56" s="30" t="s">
        <v>39</v>
      </c>
      <c r="D56" s="31"/>
      <c r="E56" s="31"/>
      <c r="F56" s="31"/>
      <c r="G56" s="31"/>
      <c r="H56" s="32"/>
    </row>
    <row r="57" spans="2:8" ht="28.5">
      <c r="B57" s="15" t="s">
        <v>75</v>
      </c>
      <c r="C57" s="16" t="s">
        <v>39</v>
      </c>
      <c r="D57" s="17"/>
      <c r="E57" s="18"/>
      <c r="F57" s="19" t="e">
        <f>D57/E57</f>
        <v>#DIV/0!</v>
      </c>
      <c r="G57" s="18"/>
      <c r="H57" s="20" t="e">
        <f>F57*G57</f>
        <v>#DIV/0!</v>
      </c>
    </row>
    <row r="58" spans="2:8" ht="15.75" thickBot="1">
      <c r="B58" s="22" t="s">
        <v>69</v>
      </c>
      <c r="C58" s="27" t="s">
        <v>70</v>
      </c>
      <c r="D58" s="28"/>
      <c r="E58" s="28"/>
      <c r="F58" s="28"/>
      <c r="G58" s="29"/>
      <c r="H58" s="23" t="e">
        <f>SUM(H57,H49:H55,H33:H47,H30:H31,H27:H28,H23:H25,H19:H21,H14:H17,H9:H12)</f>
        <v>#DIV/0!</v>
      </c>
    </row>
  </sheetData>
  <sheetProtection password="CAB7" sheet="1" formatColumns="0" formatRows="0"/>
  <mergeCells count="10">
    <mergeCell ref="C58:G58"/>
    <mergeCell ref="C48:H48"/>
    <mergeCell ref="C56:H56"/>
    <mergeCell ref="C8:H8"/>
    <mergeCell ref="C13:H13"/>
    <mergeCell ref="C18:H18"/>
    <mergeCell ref="C22:H22"/>
    <mergeCell ref="C26:H26"/>
    <mergeCell ref="C29:H29"/>
    <mergeCell ref="C32:H3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Brzeszczyńska</dc:creator>
  <cp:keywords/>
  <dc:description/>
  <cp:lastModifiedBy>ASUS</cp:lastModifiedBy>
  <cp:lastPrinted>2009-06-02T14:21:41Z</cp:lastPrinted>
  <dcterms:created xsi:type="dcterms:W3CDTF">2009-04-26T20:41:16Z</dcterms:created>
  <dcterms:modified xsi:type="dcterms:W3CDTF">2016-02-02T14:58:37Z</dcterms:modified>
  <cp:category/>
  <cp:version/>
  <cp:contentType/>
  <cp:contentStatus/>
</cp:coreProperties>
</file>