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75" windowWidth="11580" windowHeight="5985" activeTab="0"/>
  </bookViews>
  <sheets>
    <sheet name="Strona 1" sheetId="1" r:id="rId1"/>
    <sheet name="Strona 2" sheetId="2" r:id="rId2"/>
  </sheets>
  <definedNames>
    <definedName name="_xlnm.Print_Area" localSheetId="0">'Strona 1'!$B$2:$S$71</definedName>
    <definedName name="_xlnm.Print_Area" localSheetId="1">'Strona 2'!$B$2:$Q$81</definedName>
  </definedNames>
  <calcPr fullCalcOnLoad="1"/>
</workbook>
</file>

<file path=xl/comments1.xml><?xml version="1.0" encoding="utf-8"?>
<comments xmlns="http://schemas.openxmlformats.org/spreadsheetml/2006/main">
  <authors>
    <author>www.SignForm.pl sp. z o.o.</author>
  </authors>
  <commentList>
    <comment ref="N46" authorId="0">
      <text>
        <r>
          <rPr>
            <b/>
            <sz val="8"/>
            <rFont val="Tahoma"/>
            <family val="0"/>
          </rPr>
          <t>www.SignForm.pl sp. z o.o.:</t>
        </r>
        <r>
          <rPr>
            <sz val="8"/>
            <rFont val="Tahoma"/>
            <family val="0"/>
          </rPr>
          <t xml:space="preserve">
W przypadku gdy w poz.25 wyszczególnione
są towary opodatkowane łącznie stawką 3% i 5%
należy odblokować pole z formułą za pomocą
przycisku z prawej strony wiersza, obliczyć
podatek należny i wpisać w pole 26.</t>
        </r>
      </text>
    </comment>
    <comment ref="N48" authorId="0">
      <text>
        <r>
          <rPr>
            <b/>
            <sz val="8"/>
            <rFont val="Tahoma"/>
            <family val="0"/>
          </rPr>
          <t xml:space="preserve">www.SignForm.pl sp. z o.o.:
</t>
        </r>
        <r>
          <rPr>
            <sz val="8"/>
            <rFont val="Tahoma"/>
            <family val="2"/>
          </rPr>
          <t>W przypadku gdy w poz.27 wyszczególnione
są towary opodatkowane łącznie stawką 7% i 8%
należy odblokować pole z formułą za pomocą
przycisku z prawej strony wiersza, obliczyć
podatek należny i wpisać w pole 28.</t>
        </r>
      </text>
    </comment>
    <comment ref="N50" authorId="0">
      <text>
        <r>
          <rPr>
            <b/>
            <sz val="8"/>
            <rFont val="Tahoma"/>
            <family val="0"/>
          </rPr>
          <t xml:space="preserve">www.SignForm.pl sp. z o.o.:
</t>
        </r>
        <r>
          <rPr>
            <sz val="8"/>
            <rFont val="Tahoma"/>
            <family val="2"/>
          </rPr>
          <t>W przypadku gdy w poz.29 wyszczególnione są
towary opodatkowane łącznie stawką 22% i 23%
należy odblokować pole z formułą za pomocą
przycisku z prawej strony wiersza, obliczyć
podatek należny i wpisać w pole 30.</t>
        </r>
      </text>
    </comment>
  </commentList>
</comments>
</file>

<file path=xl/sharedStrings.xml><?xml version="1.0" encoding="utf-8"?>
<sst xmlns="http://schemas.openxmlformats.org/spreadsheetml/2006/main" count="213" uniqueCount="206">
  <si>
    <t>POLTAX</t>
  </si>
  <si>
    <t>DEKLARACJA DLA PODATKU OD TOWARÓW I USŁUG</t>
  </si>
  <si>
    <t>** - dotyczy podmiotów będących osobami fizycznymi</t>
  </si>
  <si>
    <t>Podatek należny w zł</t>
  </si>
  <si>
    <t>Podatek do odliczenia w zł</t>
  </si>
  <si>
    <t>2. osoba fizyczna</t>
  </si>
  <si>
    <t>Podatek naliczony w zł</t>
  </si>
  <si>
    <t>1. tak</t>
  </si>
  <si>
    <t>2. nie</t>
  </si>
  <si>
    <t>za</t>
  </si>
  <si>
    <t xml:space="preserve"> B. DANE PODATNIKA</t>
  </si>
  <si>
    <t xml:space="preserve"> D. ROZLICZENIE PODATKU NALICZONEGO</t>
  </si>
  <si>
    <t xml:space="preserve"> E. OBLICZENIE WYSOKOŚCI ZOBOWIĄZANIA PODATKOWEGO LUB KWOTY ZWROTU (w zł)</t>
  </si>
  <si>
    <t xml:space="preserve"> B.1. DANE IDENTYFIKACYJNE</t>
  </si>
  <si>
    <t xml:space="preserve"> B.2. ADRES SIEDZIBY * / ADRES ZAMIESZKANIA **</t>
  </si>
  <si>
    <t>1. podatnik niebędący osobą fizyczną</t>
  </si>
  <si>
    <t>* - dotyczy podmiotów niebędących osobami fizycznymi</t>
  </si>
  <si>
    <r>
      <t xml:space="preserve"> 7. Cel złożenia formularza </t>
    </r>
    <r>
      <rPr>
        <sz val="7"/>
        <rFont val="Arial"/>
        <family val="2"/>
      </rPr>
      <t>(zaznaczyć właściwy kwadrat):</t>
    </r>
  </si>
  <si>
    <t xml:space="preserve"> 6. Urząd skarbowy, do którego adresowana jest deklaracja</t>
  </si>
  <si>
    <t xml:space="preserve"> 5. Rok</t>
  </si>
  <si>
    <t xml:space="preserve"> 1. Numer Identyfikacji Podatkowej podatnika</t>
  </si>
  <si>
    <t xml:space="preserve"> 2. Nr dokumentu</t>
  </si>
  <si>
    <t xml:space="preserve"> 3. Status</t>
  </si>
  <si>
    <r>
      <t xml:space="preserve"> 8. Rodzaj podatnika </t>
    </r>
    <r>
      <rPr>
        <sz val="7"/>
        <rFont val="Arial"/>
        <family val="2"/>
      </rPr>
      <t>(zaznaczyć właściwy kwadrat):</t>
    </r>
  </si>
  <si>
    <t>1. złożenie deklaracji</t>
  </si>
  <si>
    <t xml:space="preserve"> 10. Kraj</t>
  </si>
  <si>
    <t xml:space="preserve"> 11. Województwo</t>
  </si>
  <si>
    <t xml:space="preserve"> 12. Powiat</t>
  </si>
  <si>
    <t xml:space="preserve"> 13. Gmina</t>
  </si>
  <si>
    <t xml:space="preserve"> 14. Ulica</t>
  </si>
  <si>
    <t xml:space="preserve"> 15. Nr domu</t>
  </si>
  <si>
    <t xml:space="preserve"> 16. Nr lokalu</t>
  </si>
  <si>
    <t xml:space="preserve"> 17. Miejscowość</t>
  </si>
  <si>
    <t xml:space="preserve"> 18. Kod pocztowy</t>
  </si>
  <si>
    <t xml:space="preserve"> 19. Poczta</t>
  </si>
  <si>
    <t>Podstawa opodatkowania w zł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</si>
  <si>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</si>
  <si>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</si>
  <si>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</si>
  <si>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</si>
  <si>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</si>
  <si>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</si>
  <si>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</si>
  <si>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</si>
  <si>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</si>
  <si>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</si>
  <si>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</si>
  <si>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</si>
  <si>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</si>
  <si>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</si>
  <si>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</si>
  <si>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</si>
  <si>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</si>
  <si>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 ustawy</t>
  </si>
  <si>
    <t xml:space="preserve"> 37.</t>
  </si>
  <si>
    <t xml:space="preserve"> 38.</t>
  </si>
  <si>
    <t xml:space="preserve"> D.1. PRZENIESIENIA</t>
  </si>
  <si>
    <t xml:space="preserve"> 39.</t>
  </si>
  <si>
    <t xml:space="preserve"> Kwota nadwyżki z poprzedniej deklaracji</t>
  </si>
  <si>
    <t xml:space="preserve"> Kwota z poz.”Kwota do przeniesienia na następny okres rozliczeniowy” z poprzedniej deklaracji lub wynikająca z decyzji.</t>
  </si>
  <si>
    <t xml:space="preserve"> 40.</t>
  </si>
  <si>
    <t xml:space="preserve"> Kwota podatku naliczonego wynikającego ze spisu z natury, o którym mowa w art.113 ust.5 ustawy</t>
  </si>
  <si>
    <t xml:space="preserve"> 42.</t>
  </si>
  <si>
    <t xml:space="preserve"> 41.</t>
  </si>
  <si>
    <t xml:space="preserve"> 43.</t>
  </si>
  <si>
    <t xml:space="preserve"> 44.</t>
  </si>
  <si>
    <t xml:space="preserve"> 45.</t>
  </si>
  <si>
    <t xml:space="preserve"> Korekta podatku naliczonego od nabycia środków trwałych</t>
  </si>
  <si>
    <t xml:space="preserve"> 46.</t>
  </si>
  <si>
    <t xml:space="preserve"> Korekta podatku naliczonego od pozostałych nabyć</t>
  </si>
  <si>
    <t xml:space="preserve"> 47.</t>
  </si>
  <si>
    <t xml:space="preserve"> Razem kwota podatku naliczonego do odliczenia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</si>
  <si>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</si>
  <si>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</si>
  <si>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</si>
  <si>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</si>
  <si>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</si>
  <si>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Kwota wydatkowana na zakup kas rejestrujących, do odliczenia w danym okresie rozliczeniowym</t>
  </si>
  <si>
    <t xml:space="preserve"> Kwota podatku objęta zaniechaniem poboru</t>
  </si>
  <si>
    <t xml:space="preserve"> Kwota podatku podlegającego wpłacie do urzędu skarbowego ***)</t>
  </si>
  <si>
    <t xml:space="preserve"> w przeciwnym wypadku należy wpisać 0.</t>
  </si>
  <si>
    <t xml:space="preserve"> Kwota wydatkowana na zakup kas rejestrujących, przysługująca do zwrotu w danym okresie rozliczeniowym</t>
  </si>
  <si>
    <t xml:space="preserve"> Nadwyżka podatku naliczonego nad należnym</t>
  </si>
  <si>
    <t xml:space="preserve"> 53.</t>
  </si>
  <si>
    <t xml:space="preserve"> 54.</t>
  </si>
  <si>
    <t xml:space="preserve"> 55.</t>
  </si>
  <si>
    <t xml:space="preserve"> Kwota do przeniesienia na następny okres rozliczeniowy</t>
  </si>
  <si>
    <t xml:space="preserve"> F. INFORMACJE DODATKOWE</t>
  </si>
  <si>
    <t>Do niniejszej deklaracji dołączono (zaznaczyć właściwy kwadrat):</t>
  </si>
  <si>
    <r>
      <t>Oświadczam,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są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znane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przepisy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karnego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skarbowego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danych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niezgodnych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rzeczywistością.</t>
    </r>
  </si>
  <si>
    <t xml:space="preserve">  reprezentującej podatnika</t>
  </si>
  <si>
    <t xml:space="preserve"> I. ADNOTACJE URZĘDU SKARBOWEGO</t>
  </si>
  <si>
    <t xml:space="preserve"> A. MIEJSCE I CEL SKŁADANIA DEKLARACJI</t>
  </si>
  <si>
    <t>Wartość netto w zł</t>
  </si>
  <si>
    <t xml:space="preserve"> D.3. PODATEK NALICZONY – DO ODLICZENIA (w zł)</t>
  </si>
  <si>
    <t xml:space="preserve"> G. INFORMACJA O ZAŁĄCZNIKACH</t>
  </si>
  <si>
    <t xml:space="preserve"> H. OŚWIADCZENIE PODATNIKA LUB OSOBY REPREZENTUJĄCEJ PODATNIKA</t>
  </si>
  <si>
    <t xml:space="preserve"> Kwota do zwrotu na rachunek bankowy wskazany przez podatnika</t>
  </si>
  <si>
    <r>
      <t xml:space="preserve"> Podstawa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prawna:</t>
    </r>
  </si>
  <si>
    <t xml:space="preserve"> 3a. w tym dostawa towarów, o której mowa w art.129</t>
  </si>
  <si>
    <t xml:space="preserve"> 7. Wewnątrzwspólnotowa dostawa towarów</t>
  </si>
  <si>
    <t xml:space="preserve"> 8. Eksport towarów</t>
  </si>
  <si>
    <t xml:space="preserve"> 9. Wewnątrzwspólnotowe nabycie towarów</t>
  </si>
  <si>
    <t xml:space="preserve"> Nabycie towarów i usług zaliczanych u podatnika do środków</t>
  </si>
  <si>
    <t xml:space="preserve"> trwałych</t>
  </si>
  <si>
    <t xml:space="preserve"> Nabycie towarów i usług pozostałych</t>
  </si>
  <si>
    <t xml:space="preserve"> 56.</t>
  </si>
  <si>
    <t xml:space="preserve"> w tym kwota do zwrotu</t>
  </si>
  <si>
    <t xml:space="preserve"> kraju</t>
  </si>
  <si>
    <t>art.120 ust.4 lub 5 ustawy</t>
  </si>
  <si>
    <t>Podatnik wykonywał w okresie rozliczeniowym czynności, o których mowa w (zaznaczyć właściwe kwadraty):</t>
  </si>
  <si>
    <t>© www.signform.pl Sp. z o.o., producent aktywnych formularzy, e-mail: biuro@signform.pl</t>
  </si>
  <si>
    <t xml:space="preserve"> Składający:</t>
  </si>
  <si>
    <r>
      <t xml:space="preserve">2. korekta deklaracji </t>
    </r>
    <r>
      <rPr>
        <vertAlign val="superscript"/>
        <sz val="7"/>
        <rFont val="Arial"/>
        <family val="2"/>
      </rPr>
      <t>1)</t>
    </r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</si>
  <si>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</si>
  <si>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</si>
  <si>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</si>
  <si>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</si>
  <si>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</si>
  <si>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</si>
  <si>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</si>
  <si>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</si>
  <si>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</si>
  <si>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</si>
  <si>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</si>
  <si>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</si>
  <si>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</si>
  <si>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</si>
  <si>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</si>
  <si>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 xml:space="preserve"> C. ROZLICZENIE PODATKU NALEŻNEGO     </t>
  </si>
  <si>
    <t xml:space="preserve"> 10. Import towarów, podlegający rozliczeniu zgodnie z art.33a</t>
  </si>
  <si>
    <t xml:space="preserve"> 11. Import usług</t>
  </si>
  <si>
    <t xml:space="preserve"> 13. Kwota podatku należnego od towarów i usług objętych spisem z natury, o którym mowa w art.14 ust.5</t>
  </si>
  <si>
    <r>
      <t xml:space="preserve"> </t>
    </r>
    <r>
      <rPr>
        <sz val="12"/>
        <rFont val="Arial"/>
        <family val="2"/>
      </rPr>
      <t>D.2.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NABYCIE</t>
    </r>
    <r>
      <rPr>
        <sz val="7"/>
        <rFont val="Arial"/>
        <family val="2"/>
      </rPr>
      <t xml:space="preserve"> </t>
    </r>
    <r>
      <rPr>
        <sz val="12"/>
        <rFont val="Arial"/>
        <family val="2"/>
      </rPr>
      <t>TOWARÓW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USŁUG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ORAZ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PODATEK</t>
    </r>
    <r>
      <rPr>
        <sz val="7"/>
        <rFont val="Arial"/>
        <family val="2"/>
      </rPr>
      <t xml:space="preserve"> </t>
    </r>
    <r>
      <rPr>
        <sz val="12"/>
        <rFont val="Arial"/>
        <family val="2"/>
      </rPr>
      <t>NALICZONY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12"/>
        <rFont val="Arial"/>
        <family val="2"/>
      </rPr>
      <t>UWZGLĘDNIENIEM</t>
    </r>
    <r>
      <rPr>
        <sz val="7"/>
        <rFont val="Arial"/>
        <family val="2"/>
      </rPr>
      <t xml:space="preserve"> </t>
    </r>
    <r>
      <rPr>
        <sz val="12"/>
        <rFont val="Arial"/>
        <family val="2"/>
      </rPr>
      <t>KOREKT</t>
    </r>
  </si>
  <si>
    <t xml:space="preserve"> 57.</t>
  </si>
  <si>
    <t xml:space="preserve"> 58.</t>
  </si>
  <si>
    <t xml:space="preserve"> 65.</t>
  </si>
  <si>
    <t xml:space="preserve"> 66.</t>
  </si>
  <si>
    <t xml:space="preserve"> 9. Nazwa pełna, REGON * / Nazwisko, pierwsze imię, data urodzenia, PESEL **</t>
  </si>
  <si>
    <t xml:space="preserve"> 2. Dostawa towarów oraz świadczenie usług poza terytorium</t>
  </si>
  <si>
    <t>Zachodniopomorskie</t>
  </si>
  <si>
    <t xml:space="preserve"> 2a. w tym świadczenie usług, o których mowa w art.100</t>
  </si>
  <si>
    <t xml:space="preserve">  ust.1 pkt 4 ustawy</t>
  </si>
  <si>
    <t xml:space="preserve"> 11a. w tym nabycie od podatników podatku od wartości</t>
  </si>
  <si>
    <t>dodanej usług, do których stosuje się art.28b ustawy</t>
  </si>
  <si>
    <r>
      <t xml:space="preserve"> Razem:</t>
    </r>
    <r>
      <rPr>
        <sz val="7"/>
        <rFont val="Arial"/>
        <family val="2"/>
      </rPr>
      <t xml:space="preserve"> ( </t>
    </r>
    <r>
      <rPr>
        <b/>
        <sz val="7"/>
        <rFont val="Arial"/>
        <family val="2"/>
      </rPr>
      <t>Poz.45</t>
    </r>
    <r>
      <rPr>
        <sz val="7"/>
        <rFont val="Arial"/>
        <family val="2"/>
      </rPr>
      <t xml:space="preserve"> = suma kwot z poz.20, 21, 23, 25, 27, 29, 31, 32, 33,</t>
    </r>
  </si>
  <si>
    <r>
      <t xml:space="preserve"> 35, 37 i 41; </t>
    </r>
    <r>
      <rPr>
        <b/>
        <sz val="7"/>
        <rFont val="Arial"/>
        <family val="2"/>
      </rPr>
      <t>Poz.46</t>
    </r>
    <r>
      <rPr>
        <sz val="7"/>
        <rFont val="Arial"/>
        <family val="2"/>
      </rPr>
      <t xml:space="preserve"> = suma kwot z poz.26, 28, 30, 34, 36, 38, 42, 43</t>
    </r>
  </si>
  <si>
    <t xml:space="preserve"> pomniejszona o kwotę z pozycji 44)</t>
  </si>
  <si>
    <t xml:space="preserve"> 1. Dostawa towarów oraz świadczenie usług, na terytorium kraju,</t>
  </si>
  <si>
    <t xml:space="preserve"> zwolnione od podatku</t>
  </si>
  <si>
    <t xml:space="preserve"> 3. Dostawa towarów oraz świadczenie usług, na terytorium kraju,</t>
  </si>
  <si>
    <t xml:space="preserve"> opodatkowane stawką 0%</t>
  </si>
  <si>
    <t xml:space="preserve"> 4. Dostawa towarów oraz świadczenie usług, na terytorium kraju,</t>
  </si>
  <si>
    <t xml:space="preserve"> 5. Dostawa towarów oraz świadczenie usług, na terytorium kraju,</t>
  </si>
  <si>
    <t xml:space="preserve"> 6. Dostawa towarów oraz świadczenie usług, na terytorium kraju,</t>
  </si>
  <si>
    <t xml:space="preserve"> Należy wpisać sumę kwot z poz.47, 48, 50, 52, 53 i 54.</t>
  </si>
  <si>
    <t xml:space="preserve"> Kwota wykazana w poz.56 nie może być wyższa od różnicy kwot z poz.46 i 55.</t>
  </si>
  <si>
    <t xml:space="preserve"> Jeżeli różnica kwot pomiędzy poz.46 i 55 jest mniejsza lub równa 0, wówczas należy wpisać 0.</t>
  </si>
  <si>
    <t xml:space="preserve"> Kwota ta nie może być wyższa niż różnica pomiędzy kwotą z poz.46 a sumą kwot z poz.55 i 56.</t>
  </si>
  <si>
    <t xml:space="preserve"> Jeżeli różnica kwot pomiędzy poz.46 i 55, pomniejszona o kwotę z poz.56 jest mniejsza od 0, wówczas należy wpisać 0.</t>
  </si>
  <si>
    <t xml:space="preserve"> Jeżeli różnica kwot pomiędzy poz.46 i 55 jest większa od 0, wówczas poz.58 = poz.46 - poz.55 - poz.56 - poz.57,</t>
  </si>
  <si>
    <t xml:space="preserve"> 59.</t>
  </si>
  <si>
    <t xml:space="preserve"> 60.</t>
  </si>
  <si>
    <t xml:space="preserve"> Jeżeli różnica kwot pomiędzy poz.55 i 46 jest większa lub równa 0, wówczas poz.60 = poz.55 - poz.46 + poz.59, </t>
  </si>
  <si>
    <t xml:space="preserve"> 61.</t>
  </si>
  <si>
    <t xml:space="preserve"> 62. w terminie 25 dni</t>
  </si>
  <si>
    <t xml:space="preserve"> 63. w terminie 60 dni</t>
  </si>
  <si>
    <t xml:space="preserve"> 64. w terminie 180 dni</t>
  </si>
  <si>
    <t xml:space="preserve"> Od kwoty z poz.60 należy odjąć kwotę z poz.61.</t>
  </si>
  <si>
    <t xml:space="preserve"> 67.</t>
  </si>
  <si>
    <t xml:space="preserve"> 68.</t>
  </si>
  <si>
    <t xml:space="preserve"> 69.</t>
  </si>
  <si>
    <t xml:space="preserve"> art.122 ustawy</t>
  </si>
  <si>
    <t xml:space="preserve"> art.136 ustawy</t>
  </si>
  <si>
    <t xml:space="preserve"> 1. tak</t>
  </si>
  <si>
    <t>***) Pouczenie</t>
  </si>
  <si>
    <t xml:space="preserve"> opodatkowane stawką odpowiednio 3% albo 5%</t>
  </si>
  <si>
    <t xml:space="preserve"> opodatkowane stawką odpowiednio 7% albo 8%</t>
  </si>
  <si>
    <t xml:space="preserve"> opodatkowane stawką odpowiednio 22% albo 23%</t>
  </si>
  <si>
    <t xml:space="preserve"> 12. Dostawa towarów oraz świadczenie usług, dla których</t>
  </si>
  <si>
    <r>
      <t xml:space="preserve">  </t>
    </r>
    <r>
      <rPr>
        <b/>
        <sz val="7"/>
        <rFont val="Arial"/>
        <family val="2"/>
      </rPr>
      <t xml:space="preserve"> podatnikiem jest nabywca</t>
    </r>
    <r>
      <rPr>
        <sz val="7"/>
        <rFont val="Arial"/>
        <family val="2"/>
      </rPr>
      <t xml:space="preserve"> (poz.42 wypełnia tylko nabywca)</t>
    </r>
  </si>
  <si>
    <t xml:space="preserve"> 14. Kwota podatku należnego od wewnątrzwspólnotowego nabycia środków transportu, wykazanego</t>
  </si>
  <si>
    <t>Należy
wskazać
stawkę VAT</t>
  </si>
  <si>
    <t>art.119 ustawy</t>
  </si>
  <si>
    <t xml:space="preserve"> 70. Wniosek o zwrot podatku</t>
  </si>
  <si>
    <t xml:space="preserve"> 71. Wniosek o przyspieszenie terminu zwrotu podatku</t>
  </si>
  <si>
    <t xml:space="preserve"> 72. Imię</t>
  </si>
  <si>
    <t xml:space="preserve"> 73. Nazwisko</t>
  </si>
  <si>
    <r>
      <t xml:space="preserve"> 74.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Podpis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(i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pieczątka)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podatnika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lub</t>
    </r>
    <r>
      <rPr>
        <b/>
        <sz val="6"/>
        <rFont val="Arial"/>
        <family val="2"/>
      </rPr>
      <t xml:space="preserve"> </t>
    </r>
    <r>
      <rPr>
        <b/>
        <sz val="7"/>
        <rFont val="Arial"/>
        <family val="2"/>
      </rPr>
      <t>osoby</t>
    </r>
  </si>
  <si>
    <t xml:space="preserve"> 75. Telefon kontaktowy</t>
  </si>
  <si>
    <r>
      <t xml:space="preserve"> 76. Data wypełnienia </t>
    </r>
    <r>
      <rPr>
        <sz val="7"/>
        <rFont val="Arial"/>
        <family val="2"/>
      </rPr>
      <t>(dzień - miesiąc - rok)</t>
    </r>
  </si>
  <si>
    <t xml:space="preserve"> 77. Uwagi urzędu skarbowego</t>
  </si>
  <si>
    <t xml:space="preserve"> 78. Identyfikator przyjmującego formularz</t>
  </si>
  <si>
    <t xml:space="preserve"> 79. Podpis przyjmującego formularz</t>
  </si>
  <si>
    <t xml:space="preserve">W przypadku niewpłacenia w obowiązującym terminie kwoty z poz.58 lub wpłacenia jej w niepełnej wysokości, niniejsza deklaracja stanowi podstawę do wystawienia </t>
  </si>
  <si>
    <r>
      <t>tytułu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wykonawczego,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zgodnie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przepisami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ustawy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17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czerwca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1966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postępowaniu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egzekucyjnym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administracji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(Dz.U.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2005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r.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229,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poz.1954,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późn.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zm.).</t>
    </r>
  </si>
  <si>
    <r>
      <t>2</t>
    </r>
    <r>
      <rPr>
        <sz val="7"/>
        <rFont val="Arial"/>
        <family val="2"/>
      </rPr>
      <t>/2</t>
    </r>
  </si>
  <si>
    <r>
      <t>1</t>
    </r>
    <r>
      <rPr>
        <sz val="7"/>
        <rFont val="Arial"/>
        <family val="2"/>
      </rPr>
      <t>/2</t>
    </r>
  </si>
  <si>
    <t>uzasadnieniem przyczyn korekty.</t>
  </si>
  <si>
    <t xml:space="preserve">  w poz.34, podlegająca wpłacie w terminie, o którym mowa w art.103 ust.3, w związku z ust.4 ustawy </t>
  </si>
  <si>
    <t>1) Zgodnie z art.81 ustawy Ordynacja podatkowa, podatnik może skorygować złożoną deklarację poprzez złożenie deklaracji korygującej wraz z dołączonym pisemnym</t>
  </si>
  <si>
    <r>
      <t>Mali podatnicy,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o których mowa w art.2 pkt 25 ustawy,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obowiązani do składania deklaracji za okresy kwartalne,</t>
    </r>
    <r>
      <rPr>
        <sz val="7"/>
        <rFont val="Arial"/>
        <family val="2"/>
      </rPr>
      <t xml:space="preserve"> </t>
    </r>
    <r>
      <rPr>
        <sz val="7"/>
        <rFont val="Arial"/>
        <family val="2"/>
      </rPr>
      <t>zgodnie z art.99 ust.2 lub 3 ustawy.</t>
    </r>
  </si>
  <si>
    <t>VAT-7K</t>
  </si>
  <si>
    <t xml:space="preserve"> 4. Kwartał</t>
  </si>
  <si>
    <r>
      <t>VAT-7K</t>
    </r>
    <r>
      <rPr>
        <vertAlign val="subscript"/>
        <sz val="9"/>
        <rFont val="Arial"/>
        <family val="2"/>
      </rPr>
      <t>(6)</t>
    </r>
  </si>
  <si>
    <t>Art.99 ust.2 lub 3 ustawy z dnia 11 marca 2004 r. o podatku od towarów i usług (Dz.U. Nr 54, poz.535, z późn. zm.), zwanej dalej ”ustawą”.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</si>
</sst>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\ _z_ł"/>
    <numFmt numFmtId="166" formatCode="#,##0.00\ &quot;zł&quot;"/>
    <numFmt numFmtId="167" formatCode="#,##0.00\ _z_ł"/>
    <numFmt numFmtId="168" formatCode="00\-000"/>
    <numFmt numFmtId="169" formatCode="00\-00\-0000"/>
    <numFmt numFmtId="170" formatCode="\ 0&quot;  &quot;0&quot;  &quot;0&quot;  &quot;0&quot;  &quot;0&quot;  &quot;0&quot;  &quot;0&quot;  &quot;0&quot;  &quot;0&quot;  &quot;0"/>
    <numFmt numFmtId="171" formatCode="0&quot;  &quot;0"/>
    <numFmt numFmtId="172" formatCode="0&quot;  &quot;0&quot;  &quot;0&quot;  &quot;0"/>
    <numFmt numFmtId="173" formatCode="0&quot;  &quot;0&quot;    &quot;0&quot;  &quot;0&quot;    &quot;0&quot;  &quot;0&quot;  &quot;0&quot;  &quot;0"/>
    <numFmt numFmtId="174" formatCode="\ 0&quot;  &quot;0&quot;    &quot;0&quot;  &quot;0&quot;    &quot;0&quot;  &quot;0&quot;  &quot;0&quot;  &quot;0"/>
    <numFmt numFmtId="175" formatCode="\ 0&quot; &quot;0&quot; &quot;0&quot; &quot;0&quot; &quot;0&quot; &quot;0&quot; &quot;0&quot; &quot;0&quot; &quot;0&quot; &quot;0"/>
    <numFmt numFmtId="176" formatCode="0&quot; &quot;0&quot; &quot;0&quot; &quot;0&quot; &quot;0&quot; &quot;0&quot; &quot;0&quot; &quot;0&quot; &quot;0&quot; &quot;0"/>
    <numFmt numFmtId="177" formatCode="0&quot; &quot;0"/>
    <numFmt numFmtId="178" formatCode="0&quot; &quot;0&quot; &quot;0&quot; &quot;0"/>
    <numFmt numFmtId="179" formatCode="0&quot; &quot;0&quot;  &quot;0&quot; &quot;0&quot;  &quot;0&quot; &quot;0&quot; &quot;0&quot; &quot;0"/>
    <numFmt numFmtId="180" formatCode="\ 0&quot; &quot;0&quot;  &quot;0&quot; &quot;0&quot;  &quot;0&quot; &quot;0&quot; &quot;0&quot; &quot;0"/>
  </numFmts>
  <fonts count="66">
    <font>
      <sz val="12"/>
      <name val="Times New Roman"/>
      <family val="0"/>
    </font>
    <font>
      <sz val="12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7"/>
      <name val="Times New Roman"/>
      <family val="0"/>
    </font>
    <font>
      <sz val="6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7.5"/>
      <name val="Times New Roman"/>
      <family val="0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vertAlign val="subscript"/>
      <sz val="9"/>
      <name val="Arial"/>
      <family val="2"/>
    </font>
    <font>
      <vertAlign val="superscript"/>
      <sz val="7"/>
      <name val="Arial"/>
      <family val="2"/>
    </font>
    <font>
      <b/>
      <sz val="7.5"/>
      <name val="Arial"/>
      <family val="2"/>
    </font>
    <font>
      <sz val="11"/>
      <name val="Arial"/>
      <family val="2"/>
    </font>
    <font>
      <sz val="10"/>
      <name val="Courier New"/>
      <family val="3"/>
    </font>
    <font>
      <sz val="12"/>
      <name val="Calibri"/>
      <family val="2"/>
    </font>
    <font>
      <b/>
      <sz val="10"/>
      <name val="Tahoma"/>
      <family val="2"/>
    </font>
    <font>
      <sz val="7"/>
      <name val="Times New Roman"/>
      <family val="0"/>
    </font>
    <font>
      <b/>
      <sz val="7.5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sz val="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/>
    </xf>
    <xf numFmtId="49" fontId="2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49" fontId="2" fillId="34" borderId="11" xfId="0" applyNumberFormat="1" applyFont="1" applyFill="1" applyBorder="1" applyAlignment="1">
      <alignment vertical="center"/>
    </xf>
    <xf numFmtId="49" fontId="2" fillId="34" borderId="12" xfId="0" applyNumberFormat="1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vertical="center"/>
    </xf>
    <xf numFmtId="49" fontId="2" fillId="34" borderId="0" xfId="0" applyNumberFormat="1" applyFont="1" applyFill="1" applyBorder="1" applyAlignment="1">
      <alignment vertical="center"/>
    </xf>
    <xf numFmtId="49" fontId="2" fillId="34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34" borderId="18" xfId="0" applyNumberFormat="1" applyFont="1" applyFill="1" applyBorder="1" applyAlignment="1">
      <alignment vertical="center"/>
    </xf>
    <xf numFmtId="49" fontId="2" fillId="34" borderId="19" xfId="0" applyNumberFormat="1" applyFont="1" applyFill="1" applyBorder="1" applyAlignment="1">
      <alignment vertical="center"/>
    </xf>
    <xf numFmtId="49" fontId="7" fillId="34" borderId="19" xfId="0" applyNumberFormat="1" applyFont="1" applyFill="1" applyBorder="1" applyAlignment="1">
      <alignment vertical="center"/>
    </xf>
    <xf numFmtId="49" fontId="2" fillId="34" borderId="20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left"/>
      <protection/>
    </xf>
    <xf numFmtId="49" fontId="5" fillId="0" borderId="19" xfId="0" applyNumberFormat="1" applyFont="1" applyFill="1" applyBorder="1" applyAlignment="1" applyProtection="1">
      <alignment horizontal="left" vertical="center"/>
      <protection/>
    </xf>
    <xf numFmtId="49" fontId="2" fillId="0" borderId="2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Alignment="1">
      <alignment horizontal="left" vertical="center"/>
    </xf>
    <xf numFmtId="49" fontId="2" fillId="0" borderId="2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34" borderId="0" xfId="0" applyNumberFormat="1" applyFont="1" applyFill="1" applyBorder="1" applyAlignment="1">
      <alignment horizontal="left" vertical="center"/>
    </xf>
    <xf numFmtId="49" fontId="2" fillId="34" borderId="13" xfId="0" applyNumberFormat="1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2" fillId="34" borderId="24" xfId="0" applyNumberFormat="1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49" fontId="5" fillId="34" borderId="13" xfId="0" applyNumberFormat="1" applyFont="1" applyFill="1" applyBorder="1" applyAlignment="1">
      <alignment horizontal="left" vertical="center"/>
    </xf>
    <xf numFmtId="49" fontId="5" fillId="34" borderId="18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5" fillId="0" borderId="22" xfId="0" applyFont="1" applyBorder="1" applyAlignment="1">
      <alignment horizontal="left" vertical="center" indent="2"/>
    </xf>
    <xf numFmtId="0" fontId="5" fillId="0" borderId="23" xfId="0" applyFont="1" applyBorder="1" applyAlignment="1">
      <alignment horizontal="left" vertical="center" indent="3"/>
    </xf>
    <xf numFmtId="49" fontId="2" fillId="34" borderId="26" xfId="0" applyNumberFormat="1" applyFont="1" applyFill="1" applyBorder="1" applyAlignment="1">
      <alignment horizontal="left" vertical="center"/>
    </xf>
    <xf numFmtId="49" fontId="8" fillId="34" borderId="19" xfId="0" applyNumberFormat="1" applyFont="1" applyFill="1" applyBorder="1" applyAlignment="1">
      <alignment horizontal="center" vertical="center"/>
    </xf>
    <xf numFmtId="49" fontId="5" fillId="34" borderId="26" xfId="0" applyNumberFormat="1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vertical="center"/>
    </xf>
    <xf numFmtId="49" fontId="5" fillId="0" borderId="23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left" vertical="center" indent="1"/>
    </xf>
    <xf numFmtId="49" fontId="6" fillId="34" borderId="12" xfId="0" applyNumberFormat="1" applyFont="1" applyFill="1" applyBorder="1" applyAlignment="1">
      <alignment vertical="center"/>
    </xf>
    <xf numFmtId="49" fontId="6" fillId="34" borderId="20" xfId="0" applyNumberFormat="1" applyFont="1" applyFill="1" applyBorder="1" applyAlignment="1">
      <alignment horizontal="left" vertical="top" inden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5" fillId="34" borderId="13" xfId="0" applyNumberFormat="1" applyFont="1" applyFill="1" applyBorder="1" applyAlignment="1">
      <alignment horizontal="left" vertical="top"/>
    </xf>
    <xf numFmtId="49" fontId="6" fillId="34" borderId="13" xfId="0" applyNumberFormat="1" applyFont="1" applyFill="1" applyBorder="1" applyAlignment="1">
      <alignment horizontal="right" vertical="center"/>
    </xf>
    <xf numFmtId="49" fontId="6" fillId="34" borderId="13" xfId="0" applyNumberFormat="1" applyFont="1" applyFill="1" applyBorder="1" applyAlignment="1">
      <alignment horizontal="left" vertical="top"/>
    </xf>
    <xf numFmtId="49" fontId="6" fillId="35" borderId="10" xfId="0" applyNumberFormat="1" applyFont="1" applyFill="1" applyBorder="1" applyAlignment="1">
      <alignment vertical="center"/>
    </xf>
    <xf numFmtId="49" fontId="2" fillId="35" borderId="11" xfId="0" applyNumberFormat="1" applyFont="1" applyFill="1" applyBorder="1" applyAlignment="1">
      <alignment vertical="center"/>
    </xf>
    <xf numFmtId="49" fontId="2" fillId="35" borderId="12" xfId="0" applyNumberFormat="1" applyFont="1" applyFill="1" applyBorder="1" applyAlignment="1">
      <alignment vertical="center"/>
    </xf>
    <xf numFmtId="49" fontId="2" fillId="35" borderId="18" xfId="0" applyNumberFormat="1" applyFont="1" applyFill="1" applyBorder="1" applyAlignment="1">
      <alignment vertical="center"/>
    </xf>
    <xf numFmtId="49" fontId="2" fillId="35" borderId="19" xfId="0" applyNumberFormat="1" applyFont="1" applyFill="1" applyBorder="1" applyAlignment="1">
      <alignment vertical="center"/>
    </xf>
    <xf numFmtId="49" fontId="2" fillId="35" borderId="20" xfId="0" applyNumberFormat="1" applyFont="1" applyFill="1" applyBorder="1" applyAlignment="1">
      <alignment vertical="center"/>
    </xf>
    <xf numFmtId="49" fontId="9" fillId="34" borderId="27" xfId="0" applyNumberFormat="1" applyFont="1" applyFill="1" applyBorder="1" applyAlignment="1">
      <alignment horizontal="left" vertical="center"/>
    </xf>
    <xf numFmtId="49" fontId="9" fillId="34" borderId="28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left" vertical="top"/>
    </xf>
    <xf numFmtId="49" fontId="6" fillId="34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horizontal="left" vertical="top"/>
    </xf>
    <xf numFmtId="49" fontId="6" fillId="34" borderId="0" xfId="0" applyNumberFormat="1" applyFont="1" applyFill="1" applyBorder="1" applyAlignment="1">
      <alignment horizontal="right" vertical="center"/>
    </xf>
    <xf numFmtId="49" fontId="5" fillId="34" borderId="14" xfId="0" applyNumberFormat="1" applyFont="1" applyFill="1" applyBorder="1" applyAlignment="1">
      <alignment horizontal="left" vertical="center"/>
    </xf>
    <xf numFmtId="49" fontId="5" fillId="34" borderId="25" xfId="0" applyNumberFormat="1" applyFont="1" applyFill="1" applyBorder="1" applyAlignment="1">
      <alignment horizontal="left" vertical="center"/>
    </xf>
    <xf numFmtId="49" fontId="6" fillId="34" borderId="0" xfId="0" applyNumberFormat="1" applyFont="1" applyFill="1" applyBorder="1" applyAlignment="1">
      <alignment horizontal="left" vertical="center"/>
    </xf>
    <xf numFmtId="49" fontId="5" fillId="34" borderId="23" xfId="0" applyNumberFormat="1" applyFont="1" applyFill="1" applyBorder="1" applyAlignment="1">
      <alignment horizontal="left" vertical="center"/>
    </xf>
    <xf numFmtId="49" fontId="6" fillId="34" borderId="12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9" fontId="6" fillId="0" borderId="13" xfId="0" applyNumberFormat="1" applyFont="1" applyFill="1" applyBorder="1" applyAlignment="1">
      <alignment horizontal="left" vertical="top"/>
    </xf>
    <xf numFmtId="49" fontId="2" fillId="34" borderId="29" xfId="0" applyNumberFormat="1" applyFont="1" applyFill="1" applyBorder="1" applyAlignment="1">
      <alignment horizontal="left" vertical="center"/>
    </xf>
    <xf numFmtId="49" fontId="22" fillId="0" borderId="30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vertical="center"/>
    </xf>
    <xf numFmtId="49" fontId="6" fillId="0" borderId="31" xfId="0" applyNumberFormat="1" applyFont="1" applyFill="1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left" vertical="center"/>
    </xf>
    <xf numFmtId="49" fontId="9" fillId="34" borderId="14" xfId="0" applyNumberFormat="1" applyFont="1" applyFill="1" applyBorder="1" applyAlignment="1">
      <alignment horizontal="left" vertical="center"/>
    </xf>
    <xf numFmtId="49" fontId="7" fillId="34" borderId="20" xfId="0" applyNumberFormat="1" applyFont="1" applyFill="1" applyBorder="1" applyAlignment="1">
      <alignment horizontal="left" vertical="center" indent="2"/>
    </xf>
    <xf numFmtId="49" fontId="5" fillId="0" borderId="25" xfId="0" applyNumberFormat="1" applyFont="1" applyFill="1" applyBorder="1" applyAlignment="1">
      <alignment horizontal="left" indent="4"/>
    </xf>
    <xf numFmtId="173" fontId="2" fillId="0" borderId="18" xfId="0" applyNumberFormat="1" applyFont="1" applyFill="1" applyBorder="1" applyAlignment="1" applyProtection="1">
      <alignment horizontal="left" vertical="center" indent="6"/>
      <protection/>
    </xf>
    <xf numFmtId="9" fontId="0" fillId="33" borderId="0" xfId="0" applyNumberFormat="1" applyFill="1" applyAlignment="1">
      <alignment/>
    </xf>
    <xf numFmtId="0" fontId="18" fillId="0" borderId="0" xfId="0" applyFont="1" applyFill="1" applyAlignment="1">
      <alignment/>
    </xf>
    <xf numFmtId="9" fontId="18" fillId="0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49" fontId="2" fillId="34" borderId="13" xfId="0" applyNumberFormat="1" applyFont="1" applyFill="1" applyBorder="1" applyAlignment="1" applyProtection="1">
      <alignment horizontal="left" vertical="center"/>
      <protection/>
    </xf>
    <xf numFmtId="49" fontId="2" fillId="34" borderId="24" xfId="0" applyNumberFormat="1" applyFont="1" applyFill="1" applyBorder="1" applyAlignment="1" applyProtection="1">
      <alignment horizontal="left" vertical="center"/>
      <protection/>
    </xf>
    <xf numFmtId="49" fontId="22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left" indent="1"/>
      <protection/>
    </xf>
    <xf numFmtId="0" fontId="0" fillId="0" borderId="0" xfId="0" applyFill="1" applyAlignment="1" applyProtection="1">
      <alignment/>
      <protection/>
    </xf>
    <xf numFmtId="0" fontId="23" fillId="0" borderId="18" xfId="0" applyNumberFormat="1" applyFont="1" applyFill="1" applyBorder="1" applyAlignment="1" applyProtection="1">
      <alignment horizontal="left" vertical="center" indent="2"/>
      <protection locked="0"/>
    </xf>
    <xf numFmtId="9" fontId="25" fillId="37" borderId="18" xfId="0" applyNumberFormat="1" applyFont="1" applyFill="1" applyBorder="1" applyAlignment="1" applyProtection="1">
      <alignment horizontal="center" vertical="center"/>
      <protection locked="0"/>
    </xf>
    <xf numFmtId="9" fontId="25" fillId="37" borderId="20" xfId="0" applyNumberFormat="1" applyFont="1" applyFill="1" applyBorder="1" applyAlignment="1" applyProtection="1">
      <alignment horizontal="center" vertical="center"/>
      <protection locked="0"/>
    </xf>
    <xf numFmtId="0" fontId="24" fillId="38" borderId="1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9" fontId="25" fillId="37" borderId="13" xfId="0" applyNumberFormat="1" applyFont="1" applyFill="1" applyBorder="1" applyAlignment="1" applyProtection="1">
      <alignment horizontal="center" vertical="center"/>
      <protection locked="0"/>
    </xf>
    <xf numFmtId="9" fontId="25" fillId="37" borderId="14" xfId="0" applyNumberFormat="1" applyFont="1" applyFill="1" applyBorder="1" applyAlignment="1" applyProtection="1">
      <alignment horizontal="center" vertical="center"/>
      <protection locked="0"/>
    </xf>
    <xf numFmtId="165" fontId="2" fillId="0" borderId="18" xfId="0" applyNumberFormat="1" applyFont="1" applyFill="1" applyBorder="1" applyAlignment="1" applyProtection="1">
      <alignment horizontal="right" vertical="center"/>
      <protection locked="0"/>
    </xf>
    <xf numFmtId="165" fontId="2" fillId="0" borderId="19" xfId="0" applyNumberFormat="1" applyFont="1" applyBorder="1" applyAlignment="1" applyProtection="1">
      <alignment horizontal="right" vertical="center"/>
      <protection locked="0"/>
    </xf>
    <xf numFmtId="165" fontId="2" fillId="0" borderId="20" xfId="0" applyNumberFormat="1" applyFont="1" applyBorder="1" applyAlignment="1" applyProtection="1">
      <alignment horizontal="right" vertical="center"/>
      <protection locked="0"/>
    </xf>
    <xf numFmtId="49" fontId="6" fillId="34" borderId="1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6" fillId="34" borderId="18" xfId="0" applyNumberFormat="1" applyFont="1" applyFill="1" applyBorder="1" applyAlignment="1">
      <alignment horizontal="left" vertical="top" indent="1"/>
    </xf>
    <xf numFmtId="0" fontId="0" fillId="0" borderId="19" xfId="0" applyBorder="1" applyAlignment="1">
      <alignment horizontal="left" vertical="top" indent="1"/>
    </xf>
    <xf numFmtId="0" fontId="0" fillId="0" borderId="20" xfId="0" applyBorder="1" applyAlignment="1">
      <alignment horizontal="left" vertical="top" indent="1"/>
    </xf>
    <xf numFmtId="49" fontId="6" fillId="0" borderId="10" xfId="0" applyNumberFormat="1" applyFont="1" applyFill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49" fontId="5" fillId="34" borderId="18" xfId="0" applyNumberFormat="1" applyFont="1" applyFill="1" applyBorder="1" applyAlignment="1">
      <alignment horizontal="left" vertical="top" indent="1"/>
    </xf>
    <xf numFmtId="0" fontId="0" fillId="0" borderId="19" xfId="0" applyFont="1" applyBorder="1" applyAlignment="1">
      <alignment horizontal="left" vertical="top" indent="1"/>
    </xf>
    <xf numFmtId="0" fontId="0" fillId="0" borderId="20" xfId="0" applyFont="1" applyBorder="1" applyAlignment="1">
      <alignment horizontal="left" vertical="top" indent="1"/>
    </xf>
    <xf numFmtId="165" fontId="2" fillId="0" borderId="18" xfId="0" applyNumberFormat="1" applyFont="1" applyFill="1" applyBorder="1" applyAlignment="1" applyProtection="1">
      <alignment horizontal="right" vertical="center"/>
      <protection locked="0"/>
    </xf>
    <xf numFmtId="165" fontId="2" fillId="0" borderId="19" xfId="0" applyNumberFormat="1" applyFont="1" applyFill="1" applyBorder="1" applyAlignment="1" applyProtection="1">
      <alignment horizontal="right" vertical="center"/>
      <protection locked="0"/>
    </xf>
    <xf numFmtId="165" fontId="2" fillId="0" borderId="20" xfId="0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Fill="1" applyAlignment="1">
      <alignment horizontal="left" vertical="top"/>
    </xf>
    <xf numFmtId="0" fontId="12" fillId="34" borderId="11" xfId="0" applyFont="1" applyFill="1" applyBorder="1" applyAlignment="1">
      <alignment horizontal="left" vertical="center"/>
    </xf>
    <xf numFmtId="0" fontId="12" fillId="34" borderId="12" xfId="0" applyFont="1" applyFill="1" applyBorder="1" applyAlignment="1">
      <alignment horizontal="left" vertical="center"/>
    </xf>
    <xf numFmtId="165" fontId="2" fillId="34" borderId="18" xfId="0" applyNumberFormat="1" applyFont="1" applyFill="1" applyBorder="1" applyAlignment="1" applyProtection="1">
      <alignment horizontal="right" vertical="center"/>
      <protection hidden="1"/>
    </xf>
    <xf numFmtId="165" fontId="2" fillId="34" borderId="19" xfId="0" applyNumberFormat="1" applyFont="1" applyFill="1" applyBorder="1" applyAlignment="1" applyProtection="1">
      <alignment horizontal="right" vertical="center"/>
      <protection hidden="1"/>
    </xf>
    <xf numFmtId="165" fontId="2" fillId="34" borderId="20" xfId="0" applyNumberFormat="1" applyFont="1" applyFill="1" applyBorder="1" applyAlignment="1" applyProtection="1">
      <alignment horizontal="right" vertical="center"/>
      <protection hidden="1"/>
    </xf>
    <xf numFmtId="0" fontId="6" fillId="34" borderId="10" xfId="0" applyFont="1" applyFill="1" applyBorder="1" applyAlignment="1">
      <alignment horizontal="left" vertical="top"/>
    </xf>
    <xf numFmtId="0" fontId="6" fillId="34" borderId="11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8" xfId="0" applyFont="1" applyFill="1" applyBorder="1" applyAlignment="1">
      <alignment horizontal="left" vertical="top" indent="1"/>
    </xf>
    <xf numFmtId="0" fontId="6" fillId="34" borderId="19" xfId="0" applyFont="1" applyFill="1" applyBorder="1" applyAlignment="1">
      <alignment horizontal="left" vertical="top" indent="1"/>
    </xf>
    <xf numFmtId="0" fontId="6" fillId="34" borderId="20" xfId="0" applyFont="1" applyFill="1" applyBorder="1" applyAlignment="1">
      <alignment horizontal="left" vertical="top" indent="1"/>
    </xf>
    <xf numFmtId="49" fontId="6" fillId="34" borderId="10" xfId="0" applyNumberFormat="1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6" fillId="34" borderId="10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165" fontId="2" fillId="0" borderId="18" xfId="0" applyNumberFormat="1" applyFont="1" applyFill="1" applyBorder="1" applyAlignment="1" applyProtection="1">
      <alignment horizontal="right" vertical="center"/>
      <protection hidden="1"/>
    </xf>
    <xf numFmtId="165" fontId="2" fillId="0" borderId="19" xfId="0" applyNumberFormat="1" applyFont="1" applyFill="1" applyBorder="1" applyAlignment="1" applyProtection="1">
      <alignment horizontal="right" vertical="center"/>
      <protection hidden="1"/>
    </xf>
    <xf numFmtId="165" fontId="2" fillId="0" borderId="20" xfId="0" applyNumberFormat="1" applyFont="1" applyFill="1" applyBorder="1" applyAlignment="1" applyProtection="1">
      <alignment horizontal="right" vertical="center"/>
      <protection hidden="1"/>
    </xf>
    <xf numFmtId="49" fontId="2" fillId="0" borderId="18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49" fontId="8" fillId="34" borderId="13" xfId="0" applyNumberFormat="1" applyFont="1" applyFill="1" applyBorder="1" applyAlignment="1">
      <alignment horizontal="center" vertical="center"/>
    </xf>
    <xf numFmtId="49" fontId="8" fillId="34" borderId="0" xfId="0" applyNumberFormat="1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2" fillId="0" borderId="22" xfId="0" applyNumberFormat="1" applyFont="1" applyFill="1" applyBorder="1" applyAlignment="1" applyProtection="1" quotePrefix="1">
      <alignment horizontal="center" vertical="center"/>
      <protection locked="0"/>
    </xf>
    <xf numFmtId="168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0" borderId="25" xfId="0" applyNumberFormat="1" applyFont="1" applyFill="1" applyBorder="1" applyAlignment="1" applyProtection="1">
      <alignment horizontal="left" vertical="center"/>
      <protection locked="0"/>
    </xf>
    <xf numFmtId="49" fontId="9" fillId="34" borderId="33" xfId="0" applyNumberFormat="1" applyFont="1" applyFill="1" applyBorder="1" applyAlignment="1">
      <alignment horizontal="left" vertical="center"/>
    </xf>
    <xf numFmtId="49" fontId="9" fillId="34" borderId="21" xfId="0" applyNumberFormat="1" applyFont="1" applyFill="1" applyBorder="1" applyAlignment="1">
      <alignment horizontal="left" vertical="center"/>
    </xf>
    <xf numFmtId="49" fontId="9" fillId="34" borderId="34" xfId="0" applyNumberFormat="1" applyFont="1" applyFill="1" applyBorder="1" applyAlignment="1">
      <alignment horizontal="left" vertical="center"/>
    </xf>
    <xf numFmtId="49" fontId="7" fillId="34" borderId="19" xfId="0" applyNumberFormat="1" applyFont="1" applyFill="1" applyBorder="1" applyAlignment="1">
      <alignment horizontal="left" vertical="center"/>
    </xf>
    <xf numFmtId="49" fontId="7" fillId="34" borderId="2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4" borderId="11" xfId="0" applyNumberFormat="1" applyFont="1" applyFill="1" applyBorder="1" applyAlignment="1">
      <alignment horizontal="left" vertical="center"/>
    </xf>
    <xf numFmtId="49" fontId="1" fillId="34" borderId="12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top"/>
    </xf>
    <xf numFmtId="49" fontId="2" fillId="0" borderId="13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20" xfId="0" applyNumberFormat="1" applyFont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23" xfId="0" applyNumberFormat="1" applyFont="1" applyBorder="1" applyAlignment="1" applyProtection="1">
      <alignment horizontal="left" vertical="center" shrinkToFit="1"/>
      <protection locked="0"/>
    </xf>
    <xf numFmtId="49" fontId="2" fillId="0" borderId="25" xfId="0" applyNumberFormat="1" applyFont="1" applyBorder="1" applyAlignment="1" applyProtection="1">
      <alignment horizontal="left" vertical="center" shrinkToFit="1"/>
      <protection locked="0"/>
    </xf>
    <xf numFmtId="49" fontId="3" fillId="34" borderId="10" xfId="0" applyNumberFormat="1" applyFont="1" applyFill="1" applyBorder="1" applyAlignment="1">
      <alignment horizontal="left" vertical="center"/>
    </xf>
    <xf numFmtId="49" fontId="3" fillId="34" borderId="22" xfId="0" applyNumberFormat="1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49" fontId="5" fillId="34" borderId="23" xfId="0" applyNumberFormat="1" applyFont="1" applyFill="1" applyBorder="1" applyAlignment="1">
      <alignment horizontal="left" vertical="center"/>
    </xf>
    <xf numFmtId="0" fontId="26" fillId="0" borderId="23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/>
    </xf>
    <xf numFmtId="49" fontId="3" fillId="0" borderId="21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 vertical="center"/>
    </xf>
    <xf numFmtId="176" fontId="23" fillId="0" borderId="18" xfId="0" applyNumberFormat="1" applyFont="1" applyFill="1" applyBorder="1" applyAlignment="1" applyProtection="1">
      <alignment horizontal="left" vertical="center" indent="5"/>
      <protection locked="0"/>
    </xf>
    <xf numFmtId="176" fontId="23" fillId="0" borderId="19" xfId="0" applyNumberFormat="1" applyFont="1" applyFill="1" applyBorder="1" applyAlignment="1" applyProtection="1">
      <alignment horizontal="left" vertical="center" indent="5"/>
      <protection locked="0"/>
    </xf>
    <xf numFmtId="176" fontId="23" fillId="0" borderId="20" xfId="0" applyNumberFormat="1" applyFont="1" applyFill="1" applyBorder="1" applyAlignment="1" applyProtection="1">
      <alignment horizontal="left" vertical="center" indent="5"/>
      <protection locked="0"/>
    </xf>
    <xf numFmtId="178" fontId="23" fillId="0" borderId="18" xfId="0" applyNumberFormat="1" applyFont="1" applyFill="1" applyBorder="1" applyAlignment="1" applyProtection="1">
      <alignment horizontal="left" vertical="center" indent="2"/>
      <protection locked="0"/>
    </xf>
    <xf numFmtId="178" fontId="23" fillId="0" borderId="19" xfId="0" applyNumberFormat="1" applyFont="1" applyFill="1" applyBorder="1" applyAlignment="1" applyProtection="1">
      <alignment horizontal="left" vertical="center" indent="2"/>
      <protection locked="0"/>
    </xf>
    <xf numFmtId="178" fontId="23" fillId="0" borderId="20" xfId="0" applyNumberFormat="1" applyFont="1" applyFill="1" applyBorder="1" applyAlignment="1" applyProtection="1">
      <alignment horizontal="left" vertical="center" indent="2"/>
      <protection locked="0"/>
    </xf>
    <xf numFmtId="49" fontId="9" fillId="0" borderId="14" xfId="0" applyNumberFormat="1" applyFont="1" applyFill="1" applyBorder="1" applyAlignment="1">
      <alignment horizontal="left" vertical="center"/>
    </xf>
    <xf numFmtId="49" fontId="5" fillId="34" borderId="11" xfId="0" applyNumberFormat="1" applyFont="1" applyFill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9" fontId="9" fillId="34" borderId="33" xfId="0" applyNumberFormat="1" applyFont="1" applyFill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Alignment="1">
      <alignment horizontal="left"/>
    </xf>
    <xf numFmtId="49" fontId="5" fillId="0" borderId="14" xfId="0" applyNumberFormat="1" applyFont="1" applyFill="1" applyBorder="1" applyAlignment="1">
      <alignment horizontal="left"/>
    </xf>
    <xf numFmtId="0" fontId="7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6" fillId="34" borderId="18" xfId="0" applyFont="1" applyFill="1" applyBorder="1" applyAlignment="1">
      <alignment horizontal="left" vertical="top" indent="2"/>
    </xf>
    <xf numFmtId="0" fontId="6" fillId="34" borderId="19" xfId="0" applyFont="1" applyFill="1" applyBorder="1" applyAlignment="1">
      <alignment horizontal="left" vertical="top" indent="2"/>
    </xf>
    <xf numFmtId="0" fontId="6" fillId="34" borderId="20" xfId="0" applyFont="1" applyFill="1" applyBorder="1" applyAlignment="1">
      <alignment horizontal="left" vertical="top" indent="2"/>
    </xf>
    <xf numFmtId="180" fontId="23" fillId="0" borderId="19" xfId="0" applyNumberFormat="1" applyFont="1" applyBorder="1" applyAlignment="1" applyProtection="1">
      <alignment horizontal="left" vertical="center" indent="2"/>
      <protection locked="0"/>
    </xf>
    <xf numFmtId="180" fontId="23" fillId="0" borderId="20" xfId="0" applyNumberFormat="1" applyFont="1" applyBorder="1" applyAlignment="1" applyProtection="1">
      <alignment horizontal="left" vertical="center" indent="2"/>
      <protection locked="0"/>
    </xf>
    <xf numFmtId="169" fontId="2" fillId="0" borderId="18" xfId="0" applyNumberFormat="1" applyFont="1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20" xfId="0" applyBorder="1" applyAlignment="1" applyProtection="1">
      <alignment horizontal="left" vertical="top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Fill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Fill="1" applyBorder="1" applyAlignment="1">
      <alignment horizontal="left" vertical="top"/>
    </xf>
    <xf numFmtId="49" fontId="2" fillId="35" borderId="18" xfId="0" applyNumberFormat="1" applyFont="1" applyFill="1" applyBorder="1" applyAlignment="1" applyProtection="1">
      <alignment horizontal="left" vertical="top"/>
      <protection/>
    </xf>
    <xf numFmtId="0" fontId="0" fillId="35" borderId="19" xfId="0" applyFill="1" applyBorder="1" applyAlignment="1" applyProtection="1">
      <alignment horizontal="left" vertical="top"/>
      <protection/>
    </xf>
    <xf numFmtId="49" fontId="6" fillId="35" borderId="18" xfId="0" applyNumberFormat="1" applyFont="1" applyFill="1" applyBorder="1" applyAlignment="1" applyProtection="1">
      <alignment horizontal="left" vertical="top"/>
      <protection/>
    </xf>
    <xf numFmtId="0" fontId="0" fillId="35" borderId="20" xfId="0" applyFill="1" applyBorder="1" applyAlignment="1" applyProtection="1">
      <alignment horizontal="left" vertical="top"/>
      <protection/>
    </xf>
    <xf numFmtId="49" fontId="6" fillId="35" borderId="10" xfId="0" applyNumberFormat="1" applyFont="1" applyFill="1" applyBorder="1" applyAlignment="1" applyProtection="1">
      <alignment horizontal="left" vertical="center"/>
      <protection/>
    </xf>
    <xf numFmtId="49" fontId="6" fillId="35" borderId="11" xfId="0" applyNumberFormat="1" applyFont="1" applyFill="1" applyBorder="1" applyAlignment="1" applyProtection="1">
      <alignment horizontal="left" vertical="center"/>
      <protection/>
    </xf>
    <xf numFmtId="0" fontId="0" fillId="35" borderId="11" xfId="0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6" fillId="35" borderId="10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49" fontId="7" fillId="34" borderId="13" xfId="0" applyNumberFormat="1" applyFont="1" applyFill="1" applyBorder="1" applyAlignment="1">
      <alignment horizontal="left" vertical="center" indent="2"/>
    </xf>
    <xf numFmtId="49" fontId="7" fillId="34" borderId="0" xfId="0" applyNumberFormat="1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0" fillId="34" borderId="14" xfId="0" applyFill="1" applyBorder="1" applyAlignment="1">
      <alignment horizontal="left"/>
    </xf>
    <xf numFmtId="0" fontId="0" fillId="34" borderId="22" xfId="0" applyFill="1" applyBorder="1" applyAlignment="1">
      <alignment horizontal="left"/>
    </xf>
    <xf numFmtId="0" fontId="0" fillId="34" borderId="23" xfId="0" applyFill="1" applyBorder="1" applyAlignment="1">
      <alignment horizontal="left"/>
    </xf>
    <xf numFmtId="0" fontId="0" fillId="34" borderId="25" xfId="0" applyFill="1" applyBorder="1" applyAlignment="1">
      <alignment horizontal="left"/>
    </xf>
    <xf numFmtId="49" fontId="6" fillId="35" borderId="10" xfId="0" applyNumberFormat="1" applyFont="1" applyFill="1" applyBorder="1" applyAlignment="1" applyProtection="1">
      <alignment horizontal="left" vertical="top"/>
      <protection/>
    </xf>
    <xf numFmtId="49" fontId="6" fillId="35" borderId="11" xfId="0" applyNumberFormat="1" applyFont="1" applyFill="1" applyBorder="1" applyAlignment="1" applyProtection="1">
      <alignment horizontal="left" vertical="top"/>
      <protection/>
    </xf>
    <xf numFmtId="0" fontId="0" fillId="35" borderId="11" xfId="0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5" fillId="0" borderId="22" xfId="0" applyFont="1" applyFill="1" applyBorder="1" applyAlignment="1">
      <alignment horizontal="left" indent="4"/>
    </xf>
    <xf numFmtId="0" fontId="0" fillId="0" borderId="23" xfId="0" applyBorder="1" applyAlignment="1">
      <alignment horizontal="left" indent="4"/>
    </xf>
    <xf numFmtId="0" fontId="6" fillId="0" borderId="10" xfId="0" applyFont="1" applyFill="1" applyBorder="1" applyAlignment="1">
      <alignment horizontal="left" vertical="center"/>
    </xf>
    <xf numFmtId="49" fontId="5" fillId="0" borderId="22" xfId="0" applyNumberFormat="1" applyFont="1" applyFill="1" applyBorder="1" applyAlignment="1">
      <alignment horizontal="left" indent="4"/>
    </xf>
    <xf numFmtId="0" fontId="0" fillId="0" borderId="25" xfId="0" applyBorder="1" applyAlignment="1">
      <alignment horizontal="left" indent="4"/>
    </xf>
    <xf numFmtId="49" fontId="9" fillId="34" borderId="33" xfId="0" applyNumberFormat="1" applyFont="1" applyFill="1" applyBorder="1" applyAlignment="1">
      <alignment horizontal="left" vertical="top"/>
    </xf>
    <xf numFmtId="49" fontId="9" fillId="34" borderId="21" xfId="0" applyNumberFormat="1" applyFont="1" applyFill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49" fontId="5" fillId="34" borderId="18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49" fontId="6" fillId="34" borderId="11" xfId="0" applyNumberFormat="1" applyFont="1" applyFill="1" applyBorder="1" applyAlignment="1">
      <alignment horizontal="left" vertical="center"/>
    </xf>
    <xf numFmtId="49" fontId="5" fillId="34" borderId="13" xfId="0" applyNumberFormat="1" applyFont="1" applyFill="1" applyBorder="1" applyAlignment="1">
      <alignment horizontal="left" vertical="center"/>
    </xf>
    <xf numFmtId="49" fontId="5" fillId="34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49" fontId="5" fillId="34" borderId="18" xfId="0" applyNumberFormat="1" applyFont="1" applyFill="1" applyBorder="1" applyAlignment="1">
      <alignment horizontal="left" vertical="center"/>
    </xf>
    <xf numFmtId="49" fontId="5" fillId="34" borderId="19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6" fillId="34" borderId="11" xfId="0" applyNumberFormat="1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top"/>
    </xf>
    <xf numFmtId="49" fontId="6" fillId="34" borderId="19" xfId="0" applyNumberFormat="1" applyFont="1" applyFill="1" applyBorder="1" applyAlignment="1">
      <alignment horizontal="left" vertical="top" indent="1"/>
    </xf>
    <xf numFmtId="165" fontId="2" fillId="0" borderId="19" xfId="0" applyNumberFormat="1" applyFont="1" applyFill="1" applyBorder="1" applyAlignment="1" applyProtection="1">
      <alignment horizontal="right" vertical="center"/>
      <protection locked="0"/>
    </xf>
    <xf numFmtId="49" fontId="6" fillId="34" borderId="18" xfId="0" applyNumberFormat="1" applyFont="1" applyFill="1" applyBorder="1" applyAlignment="1">
      <alignment horizontal="left" vertical="top"/>
    </xf>
    <xf numFmtId="49" fontId="6" fillId="34" borderId="19" xfId="0" applyNumberFormat="1" applyFont="1" applyFill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49" fontId="8" fillId="34" borderId="35" xfId="0" applyNumberFormat="1" applyFont="1" applyFill="1" applyBorder="1" applyAlignment="1">
      <alignment horizontal="center" vertical="center"/>
    </xf>
    <xf numFmtId="49" fontId="8" fillId="34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49" fontId="2" fillId="34" borderId="10" xfId="0" applyNumberFormat="1" applyFont="1" applyFill="1" applyBorder="1" applyAlignment="1">
      <alignment horizontal="left" vertical="top"/>
    </xf>
    <xf numFmtId="49" fontId="1" fillId="34" borderId="11" xfId="0" applyNumberFormat="1" applyFont="1" applyFill="1" applyBorder="1" applyAlignment="1">
      <alignment horizontal="left" vertical="top"/>
    </xf>
    <xf numFmtId="0" fontId="0" fillId="0" borderId="13" xfId="0" applyBorder="1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6" fillId="34" borderId="10" xfId="0" applyFont="1" applyFill="1" applyBorder="1" applyAlignment="1">
      <alignment horizontal="left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2" xfId="0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 applyProtection="1">
      <alignment horizontal="right" vertical="center"/>
      <protection locked="0"/>
    </xf>
    <xf numFmtId="165" fontId="2" fillId="0" borderId="0" xfId="0" applyNumberFormat="1" applyFont="1" applyFill="1" applyBorder="1" applyAlignment="1" applyProtection="1">
      <alignment horizontal="right" vertical="center"/>
      <protection locked="0"/>
    </xf>
    <xf numFmtId="165" fontId="2" fillId="0" borderId="14" xfId="0" applyNumberFormat="1" applyFont="1" applyFill="1" applyBorder="1" applyAlignment="1" applyProtection="1">
      <alignment horizontal="right" vertical="center"/>
      <protection locked="0"/>
    </xf>
    <xf numFmtId="165" fontId="2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>
      <alignment horizontal="left" indent="3"/>
    </xf>
    <xf numFmtId="0" fontId="0" fillId="0" borderId="23" xfId="0" applyBorder="1" applyAlignment="1">
      <alignment horizontal="left" indent="3"/>
    </xf>
    <xf numFmtId="0" fontId="0" fillId="0" borderId="25" xfId="0" applyBorder="1" applyAlignment="1">
      <alignment horizontal="left" indent="3"/>
    </xf>
    <xf numFmtId="49" fontId="5" fillId="0" borderId="13" xfId="0" applyNumberFormat="1" applyFont="1" applyFill="1" applyBorder="1" applyAlignment="1" applyProtection="1">
      <alignment horizontal="left" indent="1"/>
      <protection/>
    </xf>
    <xf numFmtId="49" fontId="5" fillId="0" borderId="0" xfId="0" applyNumberFormat="1" applyFont="1" applyFill="1" applyAlignment="1" applyProtection="1">
      <alignment horizontal="left" indent="1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/>
      <protection/>
    </xf>
    <xf numFmtId="0" fontId="26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 vertical="top" wrapText="1" indent="1"/>
      <protection/>
    </xf>
    <xf numFmtId="0" fontId="26" fillId="0" borderId="0" xfId="0" applyFont="1" applyBorder="1" applyAlignment="1" applyProtection="1">
      <alignment horizontal="left" vertical="top" indent="1"/>
      <protection/>
    </xf>
    <xf numFmtId="0" fontId="0" fillId="0" borderId="0" xfId="0" applyAlignment="1" applyProtection="1">
      <alignment horizontal="left" vertical="top" inden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49" fontId="21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Font="1" applyBorder="1" applyAlignment="1" applyProtection="1">
      <alignment horizontal="center" vertical="top"/>
      <protection/>
    </xf>
    <xf numFmtId="0" fontId="27" fillId="0" borderId="0" xfId="0" applyFont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NumberFormat="1" applyFont="1" applyBorder="1" applyAlignment="1" applyProtection="1">
      <alignment vertical="top"/>
      <protection/>
    </xf>
    <xf numFmtId="0" fontId="0" fillId="0" borderId="0" xfId="0" applyNumberFormat="1" applyAlignment="1" applyProtection="1">
      <alignment vertical="top"/>
      <protection/>
    </xf>
    <xf numFmtId="0" fontId="0" fillId="0" borderId="38" xfId="0" applyBorder="1" applyAlignment="1">
      <alignment horizontal="left" vertical="top"/>
    </xf>
    <xf numFmtId="49" fontId="5" fillId="34" borderId="13" xfId="0" applyNumberFormat="1" applyFont="1" applyFill="1" applyBorder="1" applyAlignment="1">
      <alignment horizontal="left" vertical="top"/>
    </xf>
    <xf numFmtId="49" fontId="5" fillId="34" borderId="0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49" fontId="5" fillId="34" borderId="18" xfId="0" applyNumberFormat="1" applyFont="1" applyFill="1" applyBorder="1" applyAlignment="1">
      <alignment horizontal="left" vertical="top"/>
    </xf>
    <xf numFmtId="49" fontId="5" fillId="34" borderId="19" xfId="0" applyNumberFormat="1" applyFont="1" applyFill="1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49" fontId="6" fillId="0" borderId="41" xfId="0" applyNumberFormat="1" applyFont="1" applyFill="1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49" fontId="6" fillId="34" borderId="10" xfId="0" applyNumberFormat="1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top"/>
    </xf>
    <xf numFmtId="165" fontId="2" fillId="0" borderId="43" xfId="0" applyNumberFormat="1" applyFont="1" applyFill="1" applyBorder="1" applyAlignment="1" applyProtection="1">
      <alignment horizontal="right" vertical="center"/>
      <protection hidden="1"/>
    </xf>
    <xf numFmtId="165" fontId="2" fillId="0" borderId="39" xfId="0" applyNumberFormat="1" applyFont="1" applyBorder="1" applyAlignment="1" applyProtection="1">
      <alignment horizontal="right" vertical="center"/>
      <protection hidden="1"/>
    </xf>
    <xf numFmtId="49" fontId="2" fillId="0" borderId="16" xfId="0" applyNumberFormat="1" applyFont="1" applyFill="1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49" fontId="9" fillId="34" borderId="33" xfId="0" applyNumberFormat="1" applyFont="1" applyFill="1" applyBorder="1" applyAlignment="1">
      <alignment horizontal="left" vertical="center"/>
    </xf>
    <xf numFmtId="49" fontId="9" fillId="34" borderId="21" xfId="0" applyNumberFormat="1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5" fontId="2" fillId="0" borderId="13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Border="1" applyAlignment="1" applyProtection="1">
      <alignment horizontal="right" vertical="center"/>
      <protection hidden="1"/>
    </xf>
    <xf numFmtId="165" fontId="2" fillId="0" borderId="18" xfId="0" applyNumberFormat="1" applyFont="1" applyBorder="1" applyAlignment="1" applyProtection="1">
      <alignment horizontal="right" vertical="center"/>
      <protection hidden="1"/>
    </xf>
    <xf numFmtId="165" fontId="2" fillId="0" borderId="19" xfId="0" applyNumberFormat="1" applyFont="1" applyBorder="1" applyAlignment="1" applyProtection="1">
      <alignment horizontal="right" vertical="center"/>
      <protection hidden="1"/>
    </xf>
    <xf numFmtId="165" fontId="2" fillId="0" borderId="14" xfId="0" applyNumberFormat="1" applyFont="1" applyBorder="1" applyAlignment="1" applyProtection="1">
      <alignment horizontal="right" vertical="center"/>
      <protection locked="0"/>
    </xf>
    <xf numFmtId="165" fontId="2" fillId="0" borderId="44" xfId="0" applyNumberFormat="1" applyFont="1" applyFill="1" applyBorder="1" applyAlignment="1" applyProtection="1">
      <alignment horizontal="right" vertical="center"/>
      <protection hidden="1"/>
    </xf>
    <xf numFmtId="165" fontId="2" fillId="0" borderId="45" xfId="0" applyNumberFormat="1" applyFont="1" applyBorder="1" applyAlignment="1">
      <alignment horizontal="right" vertical="center"/>
    </xf>
    <xf numFmtId="49" fontId="1" fillId="34" borderId="36" xfId="0" applyNumberFormat="1" applyFont="1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49" fontId="6" fillId="34" borderId="13" xfId="0" applyNumberFormat="1" applyFont="1" applyFill="1" applyBorder="1" applyAlignment="1">
      <alignment horizontal="left" vertical="top"/>
    </xf>
    <xf numFmtId="49" fontId="6" fillId="34" borderId="0" xfId="0" applyNumberFormat="1" applyFont="1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5" fontId="2" fillId="0" borderId="39" xfId="0" applyNumberFormat="1" applyFont="1" applyBorder="1" applyAlignment="1">
      <alignment horizontal="right" vertical="center"/>
    </xf>
    <xf numFmtId="165" fontId="2" fillId="0" borderId="46" xfId="0" applyNumberFormat="1" applyFont="1" applyFill="1" applyBorder="1" applyAlignment="1" applyProtection="1">
      <alignment horizontal="right" vertical="center"/>
      <protection hidden="1"/>
    </xf>
    <xf numFmtId="165" fontId="2" fillId="0" borderId="47" xfId="0" applyNumberFormat="1" applyFont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left" vertical="top"/>
    </xf>
    <xf numFmtId="165" fontId="2" fillId="0" borderId="14" xfId="0" applyNumberFormat="1" applyFont="1" applyBorder="1" applyAlignment="1">
      <alignment horizontal="right" vertical="center"/>
    </xf>
    <xf numFmtId="165" fontId="2" fillId="0" borderId="43" xfId="0" applyNumberFormat="1" applyFont="1" applyFill="1" applyBorder="1" applyAlignment="1" applyProtection="1">
      <alignment horizontal="right" vertical="center"/>
      <protection locked="0"/>
    </xf>
    <xf numFmtId="165" fontId="2" fillId="0" borderId="39" xfId="0" applyNumberFormat="1" applyFont="1" applyBorder="1" applyAlignment="1" applyProtection="1">
      <alignment horizontal="right" vertical="center"/>
      <protection locked="0"/>
    </xf>
    <xf numFmtId="165" fontId="2" fillId="0" borderId="46" xfId="0" applyNumberFormat="1" applyFont="1" applyFill="1" applyBorder="1" applyAlignment="1" applyProtection="1">
      <alignment horizontal="right" vertical="center"/>
      <protection locked="0"/>
    </xf>
    <xf numFmtId="165" fontId="2" fillId="0" borderId="47" xfId="0" applyNumberFormat="1" applyFont="1" applyBorder="1" applyAlignment="1" applyProtection="1">
      <alignment horizontal="right" vertical="center"/>
      <protection locked="0"/>
    </xf>
    <xf numFmtId="165" fontId="2" fillId="0" borderId="22" xfId="0" applyNumberFormat="1" applyFont="1" applyFill="1" applyBorder="1" applyAlignment="1" applyProtection="1">
      <alignment horizontal="right" vertical="center"/>
      <protection hidden="1"/>
    </xf>
    <xf numFmtId="165" fontId="2" fillId="0" borderId="25" xfId="0" applyNumberFormat="1" applyFont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21" fillId="34" borderId="10" xfId="0" applyFont="1" applyFill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165" fontId="2" fillId="0" borderId="13" xfId="0" applyNumberFormat="1" applyFont="1" applyBorder="1" applyAlignment="1" applyProtection="1">
      <alignment horizontal="right" vertical="center"/>
      <protection locked="0"/>
    </xf>
    <xf numFmtId="165" fontId="2" fillId="0" borderId="0" xfId="0" applyNumberFormat="1" applyFont="1" applyBorder="1" applyAlignment="1" applyProtection="1">
      <alignment horizontal="right" vertical="center"/>
      <protection locked="0"/>
    </xf>
    <xf numFmtId="165" fontId="2" fillId="0" borderId="18" xfId="0" applyNumberFormat="1" applyFont="1" applyBorder="1" applyAlignment="1" applyProtection="1">
      <alignment horizontal="right" vertical="center"/>
      <protection locked="0"/>
    </xf>
    <xf numFmtId="49" fontId="5" fillId="0" borderId="23" xfId="0" applyNumberFormat="1" applyFont="1" applyFill="1" applyBorder="1" applyAlignment="1">
      <alignment horizontal="left"/>
    </xf>
    <xf numFmtId="0" fontId="0" fillId="33" borderId="0" xfId="0" applyFill="1" applyAlignment="1">
      <alignment horizontal="right" vertical="top"/>
    </xf>
    <xf numFmtId="165" fontId="0" fillId="33" borderId="0" xfId="0" applyNumberFormat="1" applyFill="1" applyAlignment="1">
      <alignment horizontal="right" vertical="top"/>
    </xf>
    <xf numFmtId="49" fontId="6" fillId="0" borderId="13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Border="1" applyAlignment="1" applyProtection="1">
      <alignment horizontal="left" vertical="top" indent="1"/>
      <protection/>
    </xf>
    <xf numFmtId="0" fontId="0" fillId="0" borderId="14" xfId="0" applyBorder="1" applyAlignment="1" applyProtection="1">
      <alignment horizontal="left" vertical="top" indent="1"/>
      <protection/>
    </xf>
    <xf numFmtId="49" fontId="7" fillId="34" borderId="13" xfId="0" applyNumberFormat="1" applyFont="1" applyFill="1" applyBorder="1" applyAlignment="1">
      <alignment horizontal="left" vertical="top" indent="2"/>
    </xf>
    <xf numFmtId="49" fontId="7" fillId="34" borderId="0" xfId="0" applyNumberFormat="1" applyFont="1" applyFill="1" applyBorder="1" applyAlignment="1">
      <alignment horizontal="left" vertical="top" indent="2"/>
    </xf>
    <xf numFmtId="0" fontId="0" fillId="0" borderId="14" xfId="0" applyBorder="1" applyAlignment="1">
      <alignment horizontal="left" vertical="top" indent="2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6.emf" /><Relationship Id="rId6" Type="http://schemas.openxmlformats.org/officeDocument/2006/relationships/image" Target="../media/image4.emf" /><Relationship Id="rId7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</xdr:row>
      <xdr:rowOff>152400</xdr:rowOff>
    </xdr:from>
    <xdr:to>
      <xdr:col>6</xdr:col>
      <xdr:colOff>200025</xdr:colOff>
      <xdr:row>4</xdr:row>
      <xdr:rowOff>190500</xdr:rowOff>
    </xdr:to>
    <xdr:grpSp>
      <xdr:nvGrpSpPr>
        <xdr:cNvPr id="1" name="Group 47"/>
        <xdr:cNvGrpSpPr>
          <a:grpSpLocks/>
        </xdr:cNvGrpSpPr>
      </xdr:nvGrpSpPr>
      <xdr:grpSpPr>
        <a:xfrm>
          <a:off x="714375" y="638175"/>
          <a:ext cx="1524000" cy="38100"/>
          <a:chOff x="49" y="74"/>
          <a:chExt cx="149" cy="4"/>
        </a:xfrm>
        <a:solidFill>
          <a:srgbClr val="FFFFFF"/>
        </a:solidFill>
      </xdr:grpSpPr>
      <xdr:sp>
        <xdr:nvSpPr>
          <xdr:cNvPr id="2" name="Line 48"/>
          <xdr:cNvSpPr>
            <a:spLocks/>
          </xdr:cNvSpPr>
        </xdr:nvSpPr>
        <xdr:spPr>
          <a:xfrm>
            <a:off x="49" y="78"/>
            <a:ext cx="1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ine 49"/>
          <xdr:cNvSpPr>
            <a:spLocks/>
          </xdr:cNvSpPr>
        </xdr:nvSpPr>
        <xdr:spPr>
          <a:xfrm>
            <a:off x="4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ine 50"/>
          <xdr:cNvSpPr>
            <a:spLocks/>
          </xdr:cNvSpPr>
        </xdr:nvSpPr>
        <xdr:spPr>
          <a:xfrm>
            <a:off x="6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ine 51"/>
          <xdr:cNvSpPr>
            <a:spLocks/>
          </xdr:cNvSpPr>
        </xdr:nvSpPr>
        <xdr:spPr>
          <a:xfrm>
            <a:off x="7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ine 52"/>
          <xdr:cNvSpPr>
            <a:spLocks/>
          </xdr:cNvSpPr>
        </xdr:nvSpPr>
        <xdr:spPr>
          <a:xfrm>
            <a:off x="9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ine 53"/>
          <xdr:cNvSpPr>
            <a:spLocks/>
          </xdr:cNvSpPr>
        </xdr:nvSpPr>
        <xdr:spPr>
          <a:xfrm>
            <a:off x="10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ine 54"/>
          <xdr:cNvSpPr>
            <a:spLocks/>
          </xdr:cNvSpPr>
        </xdr:nvSpPr>
        <xdr:spPr>
          <a:xfrm>
            <a:off x="124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55"/>
          <xdr:cNvSpPr>
            <a:spLocks/>
          </xdr:cNvSpPr>
        </xdr:nvSpPr>
        <xdr:spPr>
          <a:xfrm>
            <a:off x="139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56"/>
          <xdr:cNvSpPr>
            <a:spLocks/>
          </xdr:cNvSpPr>
        </xdr:nvSpPr>
        <xdr:spPr>
          <a:xfrm>
            <a:off x="15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57"/>
          <xdr:cNvSpPr>
            <a:spLocks/>
          </xdr:cNvSpPr>
        </xdr:nvSpPr>
        <xdr:spPr>
          <a:xfrm>
            <a:off x="16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58"/>
          <xdr:cNvSpPr>
            <a:spLocks/>
          </xdr:cNvSpPr>
        </xdr:nvSpPr>
        <xdr:spPr>
          <a:xfrm>
            <a:off x="183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59"/>
          <xdr:cNvSpPr>
            <a:spLocks/>
          </xdr:cNvSpPr>
        </xdr:nvSpPr>
        <xdr:spPr>
          <a:xfrm>
            <a:off x="198" y="7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9</xdr:col>
      <xdr:colOff>28575</xdr:colOff>
      <xdr:row>7</xdr:row>
      <xdr:rowOff>152400</xdr:rowOff>
    </xdr:from>
    <xdr:to>
      <xdr:col>10</xdr:col>
      <xdr:colOff>428625</xdr:colOff>
      <xdr:row>7</xdr:row>
      <xdr:rowOff>190500</xdr:rowOff>
    </xdr:to>
    <xdr:grpSp>
      <xdr:nvGrpSpPr>
        <xdr:cNvPr id="14" name="Group 67"/>
        <xdr:cNvGrpSpPr>
          <a:grpSpLocks/>
        </xdr:cNvGrpSpPr>
      </xdr:nvGrpSpPr>
      <xdr:grpSpPr>
        <a:xfrm>
          <a:off x="3200400" y="1314450"/>
          <a:ext cx="590550" cy="38100"/>
          <a:chOff x="409" y="649"/>
          <a:chExt cx="56" cy="4"/>
        </a:xfrm>
        <a:solidFill>
          <a:srgbClr val="FFFFFF"/>
        </a:solidFill>
      </xdr:grpSpPr>
      <xdr:sp>
        <xdr:nvSpPr>
          <xdr:cNvPr id="15" name="Line 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ine 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ine 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ine 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ine 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ine 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7</xdr:col>
      <xdr:colOff>219075</xdr:colOff>
      <xdr:row>7</xdr:row>
      <xdr:rowOff>152400</xdr:rowOff>
    </xdr:from>
    <xdr:to>
      <xdr:col>7</xdr:col>
      <xdr:colOff>352425</xdr:colOff>
      <xdr:row>7</xdr:row>
      <xdr:rowOff>190500</xdr:rowOff>
    </xdr:to>
    <xdr:grpSp>
      <xdr:nvGrpSpPr>
        <xdr:cNvPr id="21" name="Group 91"/>
        <xdr:cNvGrpSpPr>
          <a:grpSpLocks/>
        </xdr:cNvGrpSpPr>
      </xdr:nvGrpSpPr>
      <xdr:grpSpPr>
        <a:xfrm>
          <a:off x="2533650" y="1314450"/>
          <a:ext cx="133350" cy="38100"/>
          <a:chOff x="267" y="138"/>
          <a:chExt cx="14" cy="4"/>
        </a:xfrm>
        <a:solidFill>
          <a:srgbClr val="FFFFFF"/>
        </a:solidFill>
      </xdr:grpSpPr>
      <xdr:sp>
        <xdr:nvSpPr>
          <xdr:cNvPr id="22" name="Line 92"/>
          <xdr:cNvSpPr>
            <a:spLocks/>
          </xdr:cNvSpPr>
        </xdr:nvSpPr>
        <xdr:spPr>
          <a:xfrm>
            <a:off x="267" y="13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ine 93"/>
          <xdr:cNvSpPr>
            <a:spLocks/>
          </xdr:cNvSpPr>
        </xdr:nvSpPr>
        <xdr:spPr>
          <a:xfrm>
            <a:off x="267" y="142"/>
            <a:ext cx="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ine 94"/>
          <xdr:cNvSpPr>
            <a:spLocks/>
          </xdr:cNvSpPr>
        </xdr:nvSpPr>
        <xdr:spPr>
          <a:xfrm>
            <a:off x="281" y="13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20</xdr:row>
      <xdr:rowOff>19050</xdr:rowOff>
    </xdr:from>
    <xdr:to>
      <xdr:col>6</xdr:col>
      <xdr:colOff>266700</xdr:colOff>
      <xdr:row>20</xdr:row>
      <xdr:rowOff>161925</xdr:rowOff>
    </xdr:to>
    <xdr:pic>
      <xdr:nvPicPr>
        <xdr:cNvPr id="25" name="Image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62175" y="3190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20</xdr:row>
      <xdr:rowOff>19050</xdr:rowOff>
    </xdr:from>
    <xdr:to>
      <xdr:col>6</xdr:col>
      <xdr:colOff>266700</xdr:colOff>
      <xdr:row>20</xdr:row>
      <xdr:rowOff>161925</xdr:rowOff>
    </xdr:to>
    <xdr:pic>
      <xdr:nvPicPr>
        <xdr:cNvPr id="26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162175" y="3190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20</xdr:row>
      <xdr:rowOff>19050</xdr:rowOff>
    </xdr:from>
    <xdr:to>
      <xdr:col>13</xdr:col>
      <xdr:colOff>409575</xdr:colOff>
      <xdr:row>20</xdr:row>
      <xdr:rowOff>161925</xdr:rowOff>
    </xdr:to>
    <xdr:pic>
      <xdr:nvPicPr>
        <xdr:cNvPr id="27" name="Image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76825" y="3190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20</xdr:row>
      <xdr:rowOff>19050</xdr:rowOff>
    </xdr:from>
    <xdr:to>
      <xdr:col>13</xdr:col>
      <xdr:colOff>409575</xdr:colOff>
      <xdr:row>20</xdr:row>
      <xdr:rowOff>161925</xdr:rowOff>
    </xdr:to>
    <xdr:pic>
      <xdr:nvPicPr>
        <xdr:cNvPr id="28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76825" y="31908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14</xdr:row>
      <xdr:rowOff>9525</xdr:rowOff>
    </xdr:from>
    <xdr:to>
      <xdr:col>12</xdr:col>
      <xdr:colOff>219075</xdr:colOff>
      <xdr:row>14</xdr:row>
      <xdr:rowOff>152400</xdr:rowOff>
    </xdr:to>
    <xdr:pic>
      <xdr:nvPicPr>
        <xdr:cNvPr id="29" name="Image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514850" y="2238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14</xdr:row>
      <xdr:rowOff>9525</xdr:rowOff>
    </xdr:from>
    <xdr:to>
      <xdr:col>12</xdr:col>
      <xdr:colOff>219075</xdr:colOff>
      <xdr:row>14</xdr:row>
      <xdr:rowOff>152400</xdr:rowOff>
    </xdr:to>
    <xdr:pic>
      <xdr:nvPicPr>
        <xdr:cNvPr id="30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514850" y="2238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180975</xdr:colOff>
      <xdr:row>14</xdr:row>
      <xdr:rowOff>9525</xdr:rowOff>
    </xdr:from>
    <xdr:to>
      <xdr:col>16</xdr:col>
      <xdr:colOff>323850</xdr:colOff>
      <xdr:row>14</xdr:row>
      <xdr:rowOff>152400</xdr:rowOff>
    </xdr:to>
    <xdr:pic>
      <xdr:nvPicPr>
        <xdr:cNvPr id="31" name="Image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857875" y="2238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180975</xdr:colOff>
      <xdr:row>14</xdr:row>
      <xdr:rowOff>9525</xdr:rowOff>
    </xdr:from>
    <xdr:to>
      <xdr:col>16</xdr:col>
      <xdr:colOff>323850</xdr:colOff>
      <xdr:row>14</xdr:row>
      <xdr:rowOff>152400</xdr:rowOff>
    </xdr:to>
    <xdr:pic>
      <xdr:nvPicPr>
        <xdr:cNvPr id="32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57875" y="2238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133350</xdr:colOff>
      <xdr:row>0</xdr:row>
      <xdr:rowOff>28575</xdr:rowOff>
    </xdr:from>
    <xdr:to>
      <xdr:col>19</xdr:col>
      <xdr:colOff>28575</xdr:colOff>
      <xdr:row>1</xdr:row>
      <xdr:rowOff>171450</xdr:rowOff>
    </xdr:to>
    <xdr:pic>
      <xdr:nvPicPr>
        <xdr:cNvPr id="33" name="CommandButton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28575"/>
          <a:ext cx="13811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28575</xdr:colOff>
      <xdr:row>0</xdr:row>
      <xdr:rowOff>28575</xdr:rowOff>
    </xdr:from>
    <xdr:to>
      <xdr:col>7</xdr:col>
      <xdr:colOff>571500</xdr:colOff>
      <xdr:row>1</xdr:row>
      <xdr:rowOff>171450</xdr:rowOff>
    </xdr:to>
    <xdr:pic>
      <xdr:nvPicPr>
        <xdr:cNvPr id="34" name="CommandButton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2857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28575</xdr:colOff>
      <xdr:row>45</xdr:row>
      <xdr:rowOff>9525</xdr:rowOff>
    </xdr:from>
    <xdr:to>
      <xdr:col>25</xdr:col>
      <xdr:colOff>619125</xdr:colOff>
      <xdr:row>47</xdr:row>
      <xdr:rowOff>0</xdr:rowOff>
    </xdr:to>
    <xdr:pic>
      <xdr:nvPicPr>
        <xdr:cNvPr id="3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58175" y="6858000"/>
          <a:ext cx="19621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28575</xdr:colOff>
      <xdr:row>47</xdr:row>
      <xdr:rowOff>19050</xdr:rowOff>
    </xdr:from>
    <xdr:to>
      <xdr:col>25</xdr:col>
      <xdr:colOff>609600</xdr:colOff>
      <xdr:row>49</xdr:row>
      <xdr:rowOff>9525</xdr:rowOff>
    </xdr:to>
    <xdr:pic>
      <xdr:nvPicPr>
        <xdr:cNvPr id="3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58175" y="7172325"/>
          <a:ext cx="19526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23</xdr:col>
      <xdr:colOff>28575</xdr:colOff>
      <xdr:row>49</xdr:row>
      <xdr:rowOff>19050</xdr:rowOff>
    </xdr:from>
    <xdr:to>
      <xdr:col>25</xdr:col>
      <xdr:colOff>609600</xdr:colOff>
      <xdr:row>51</xdr:row>
      <xdr:rowOff>9525</xdr:rowOff>
    </xdr:to>
    <xdr:pic>
      <xdr:nvPicPr>
        <xdr:cNvPr id="3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258175" y="7477125"/>
          <a:ext cx="19526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68</xdr:row>
      <xdr:rowOff>152400</xdr:rowOff>
    </xdr:from>
    <xdr:to>
      <xdr:col>12</xdr:col>
      <xdr:colOff>114300</xdr:colOff>
      <xdr:row>68</xdr:row>
      <xdr:rowOff>190500</xdr:rowOff>
    </xdr:to>
    <xdr:grpSp>
      <xdr:nvGrpSpPr>
        <xdr:cNvPr id="1" name="Group 53"/>
        <xdr:cNvGrpSpPr>
          <a:grpSpLocks/>
        </xdr:cNvGrpSpPr>
      </xdr:nvGrpSpPr>
      <xdr:grpSpPr>
        <a:xfrm>
          <a:off x="3086100" y="9324975"/>
          <a:ext cx="1362075" cy="38100"/>
          <a:chOff x="534" y="578"/>
          <a:chExt cx="143" cy="4"/>
        </a:xfrm>
        <a:solidFill>
          <a:srgbClr val="FFFFFF"/>
        </a:solidFill>
      </xdr:grpSpPr>
      <xdr:sp>
        <xdr:nvSpPr>
          <xdr:cNvPr id="2" name="Line 54"/>
          <xdr:cNvSpPr>
            <a:spLocks/>
          </xdr:cNvSpPr>
        </xdr:nvSpPr>
        <xdr:spPr>
          <a:xfrm>
            <a:off x="534" y="582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grpSp>
        <xdr:nvGrpSpPr>
          <xdr:cNvPr id="3" name="Group 55"/>
          <xdr:cNvGrpSpPr>
            <a:grpSpLocks/>
          </xdr:cNvGrpSpPr>
        </xdr:nvGrpSpPr>
        <xdr:grpSpPr>
          <a:xfrm>
            <a:off x="616" y="578"/>
            <a:ext cx="61" cy="4"/>
            <a:chOff x="616" y="578"/>
            <a:chExt cx="61" cy="4"/>
          </a:xfrm>
          <a:solidFill>
            <a:srgbClr val="FFFFFF"/>
          </a:solidFill>
        </xdr:grpSpPr>
        <xdr:sp>
          <xdr:nvSpPr>
            <xdr:cNvPr id="4" name="Line 56"/>
            <xdr:cNvSpPr>
              <a:spLocks/>
            </xdr:cNvSpPr>
          </xdr:nvSpPr>
          <xdr:spPr>
            <a:xfrm>
              <a:off x="61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" name="Line 57"/>
            <xdr:cNvSpPr>
              <a:spLocks/>
            </xdr:cNvSpPr>
          </xdr:nvSpPr>
          <xdr:spPr>
            <a:xfrm>
              <a:off x="616" y="582"/>
              <a:ext cx="6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" name="Line 58"/>
            <xdr:cNvSpPr>
              <a:spLocks/>
            </xdr:cNvSpPr>
          </xdr:nvSpPr>
          <xdr:spPr>
            <a:xfrm>
              <a:off x="677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7" name="Line 59"/>
            <xdr:cNvSpPr>
              <a:spLocks/>
            </xdr:cNvSpPr>
          </xdr:nvSpPr>
          <xdr:spPr>
            <a:xfrm>
              <a:off x="631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8" name="Line 60"/>
            <xdr:cNvSpPr>
              <a:spLocks/>
            </xdr:cNvSpPr>
          </xdr:nvSpPr>
          <xdr:spPr>
            <a:xfrm>
              <a:off x="648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9" name="Line 61"/>
            <xdr:cNvSpPr>
              <a:spLocks/>
            </xdr:cNvSpPr>
          </xdr:nvSpPr>
          <xdr:spPr>
            <a:xfrm>
              <a:off x="663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grpSp>
        <xdr:nvGrpSpPr>
          <xdr:cNvPr id="10" name="Group 62"/>
          <xdr:cNvGrpSpPr>
            <a:grpSpLocks/>
          </xdr:cNvGrpSpPr>
        </xdr:nvGrpSpPr>
        <xdr:grpSpPr>
          <a:xfrm>
            <a:off x="534" y="578"/>
            <a:ext cx="78" cy="4"/>
            <a:chOff x="534" y="578"/>
            <a:chExt cx="78" cy="4"/>
          </a:xfrm>
          <a:solidFill>
            <a:srgbClr val="FFFFFF"/>
          </a:solidFill>
        </xdr:grpSpPr>
        <xdr:sp>
          <xdr:nvSpPr>
            <xdr:cNvPr id="11" name="Line 63"/>
            <xdr:cNvSpPr>
              <a:spLocks/>
            </xdr:cNvSpPr>
          </xdr:nvSpPr>
          <xdr:spPr>
            <a:xfrm>
              <a:off x="53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2" name="Line 64"/>
            <xdr:cNvSpPr>
              <a:spLocks/>
            </xdr:cNvSpPr>
          </xdr:nvSpPr>
          <xdr:spPr>
            <a:xfrm>
              <a:off x="56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3" name="Line 65"/>
            <xdr:cNvSpPr>
              <a:spLocks/>
            </xdr:cNvSpPr>
          </xdr:nvSpPr>
          <xdr:spPr>
            <a:xfrm>
              <a:off x="549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4" name="Line 66"/>
            <xdr:cNvSpPr>
              <a:spLocks/>
            </xdr:cNvSpPr>
          </xdr:nvSpPr>
          <xdr:spPr>
            <a:xfrm>
              <a:off x="576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5" name="Line 67"/>
            <xdr:cNvSpPr>
              <a:spLocks/>
            </xdr:cNvSpPr>
          </xdr:nvSpPr>
          <xdr:spPr>
            <a:xfrm>
              <a:off x="576" y="582"/>
              <a:ext cx="2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6" name="Line 68"/>
            <xdr:cNvSpPr>
              <a:spLocks/>
            </xdr:cNvSpPr>
          </xdr:nvSpPr>
          <xdr:spPr>
            <a:xfrm>
              <a:off x="604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7" name="Line 69"/>
            <xdr:cNvSpPr>
              <a:spLocks/>
            </xdr:cNvSpPr>
          </xdr:nvSpPr>
          <xdr:spPr>
            <a:xfrm>
              <a:off x="590" y="578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8" name="Line 70"/>
            <xdr:cNvSpPr>
              <a:spLocks/>
            </xdr:cNvSpPr>
          </xdr:nvSpPr>
          <xdr:spPr>
            <a:xfrm>
              <a:off x="56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19" name="Line 71"/>
            <xdr:cNvSpPr>
              <a:spLocks/>
            </xdr:cNvSpPr>
          </xdr:nvSpPr>
          <xdr:spPr>
            <a:xfrm>
              <a:off x="607" y="582"/>
              <a:ext cx="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285750</xdr:colOff>
      <xdr:row>56</xdr:row>
      <xdr:rowOff>19050</xdr:rowOff>
    </xdr:from>
    <xdr:to>
      <xdr:col>3</xdr:col>
      <xdr:colOff>85725</xdr:colOff>
      <xdr:row>56</xdr:row>
      <xdr:rowOff>161925</xdr:rowOff>
    </xdr:to>
    <xdr:pic>
      <xdr:nvPicPr>
        <xdr:cNvPr id="20" name="Image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14375" y="7448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56</xdr:row>
      <xdr:rowOff>19050</xdr:rowOff>
    </xdr:from>
    <xdr:to>
      <xdr:col>3</xdr:col>
      <xdr:colOff>85725</xdr:colOff>
      <xdr:row>56</xdr:row>
      <xdr:rowOff>161925</xdr:rowOff>
    </xdr:to>
    <xdr:pic>
      <xdr:nvPicPr>
        <xdr:cNvPr id="21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714375" y="7448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56</xdr:row>
      <xdr:rowOff>19050</xdr:rowOff>
    </xdr:from>
    <xdr:to>
      <xdr:col>8</xdr:col>
      <xdr:colOff>323850</xdr:colOff>
      <xdr:row>56</xdr:row>
      <xdr:rowOff>161925</xdr:rowOff>
    </xdr:to>
    <xdr:pic>
      <xdr:nvPicPr>
        <xdr:cNvPr id="22" name="Image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0" y="7448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180975</xdr:colOff>
      <xdr:row>56</xdr:row>
      <xdr:rowOff>19050</xdr:rowOff>
    </xdr:from>
    <xdr:to>
      <xdr:col>8</xdr:col>
      <xdr:colOff>323850</xdr:colOff>
      <xdr:row>56</xdr:row>
      <xdr:rowOff>161925</xdr:rowOff>
    </xdr:to>
    <xdr:pic>
      <xdr:nvPicPr>
        <xdr:cNvPr id="23" name="CommandButton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0" y="7448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314325</xdr:colOff>
      <xdr:row>56</xdr:row>
      <xdr:rowOff>19050</xdr:rowOff>
    </xdr:from>
    <xdr:to>
      <xdr:col>11</xdr:col>
      <xdr:colOff>457200</xdr:colOff>
      <xdr:row>56</xdr:row>
      <xdr:rowOff>161925</xdr:rowOff>
    </xdr:to>
    <xdr:pic>
      <xdr:nvPicPr>
        <xdr:cNvPr id="24" name="Image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962400" y="7448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314325</xdr:colOff>
      <xdr:row>56</xdr:row>
      <xdr:rowOff>19050</xdr:rowOff>
    </xdr:from>
    <xdr:to>
      <xdr:col>11</xdr:col>
      <xdr:colOff>457200</xdr:colOff>
      <xdr:row>56</xdr:row>
      <xdr:rowOff>161925</xdr:rowOff>
    </xdr:to>
    <xdr:pic>
      <xdr:nvPicPr>
        <xdr:cNvPr id="25" name="CommandButton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962400" y="7448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61</xdr:row>
      <xdr:rowOff>9525</xdr:rowOff>
    </xdr:from>
    <xdr:to>
      <xdr:col>7</xdr:col>
      <xdr:colOff>104775</xdr:colOff>
      <xdr:row>61</xdr:row>
      <xdr:rowOff>152400</xdr:rowOff>
    </xdr:to>
    <xdr:pic>
      <xdr:nvPicPr>
        <xdr:cNvPr id="26" name="Image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66875" y="815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61</xdr:row>
      <xdr:rowOff>9525</xdr:rowOff>
    </xdr:from>
    <xdr:to>
      <xdr:col>7</xdr:col>
      <xdr:colOff>104775</xdr:colOff>
      <xdr:row>61</xdr:row>
      <xdr:rowOff>152400</xdr:rowOff>
    </xdr:to>
    <xdr:pic>
      <xdr:nvPicPr>
        <xdr:cNvPr id="27" name="CommandButton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666875" y="815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61</xdr:row>
      <xdr:rowOff>9525</xdr:rowOff>
    </xdr:from>
    <xdr:to>
      <xdr:col>8</xdr:col>
      <xdr:colOff>666750</xdr:colOff>
      <xdr:row>61</xdr:row>
      <xdr:rowOff>152400</xdr:rowOff>
    </xdr:to>
    <xdr:pic>
      <xdr:nvPicPr>
        <xdr:cNvPr id="28" name="Image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28900" y="815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61</xdr:row>
      <xdr:rowOff>9525</xdr:rowOff>
    </xdr:from>
    <xdr:to>
      <xdr:col>8</xdr:col>
      <xdr:colOff>666750</xdr:colOff>
      <xdr:row>61</xdr:row>
      <xdr:rowOff>152400</xdr:rowOff>
    </xdr:to>
    <xdr:pic>
      <xdr:nvPicPr>
        <xdr:cNvPr id="29" name="CommandButton7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28900" y="815340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56</xdr:row>
      <xdr:rowOff>19050</xdr:rowOff>
    </xdr:from>
    <xdr:to>
      <xdr:col>16</xdr:col>
      <xdr:colOff>47625</xdr:colOff>
      <xdr:row>56</xdr:row>
      <xdr:rowOff>161925</xdr:rowOff>
    </xdr:to>
    <xdr:pic>
      <xdr:nvPicPr>
        <xdr:cNvPr id="30" name="Image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67375" y="7448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323850</xdr:colOff>
      <xdr:row>56</xdr:row>
      <xdr:rowOff>19050</xdr:rowOff>
    </xdr:from>
    <xdr:to>
      <xdr:col>16</xdr:col>
      <xdr:colOff>47625</xdr:colOff>
      <xdr:row>56</xdr:row>
      <xdr:rowOff>161925</xdr:rowOff>
    </xdr:to>
    <xdr:pic>
      <xdr:nvPicPr>
        <xdr:cNvPr id="31" name="CommandButton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667375" y="74485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61</xdr:row>
      <xdr:rowOff>19050</xdr:rowOff>
    </xdr:from>
    <xdr:to>
      <xdr:col>16</xdr:col>
      <xdr:colOff>419100</xdr:colOff>
      <xdr:row>61</xdr:row>
      <xdr:rowOff>161925</xdr:rowOff>
    </xdr:to>
    <xdr:pic>
      <xdr:nvPicPr>
        <xdr:cNvPr id="32" name="Image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38850" y="8162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276225</xdr:colOff>
      <xdr:row>61</xdr:row>
      <xdr:rowOff>19050</xdr:rowOff>
    </xdr:from>
    <xdr:to>
      <xdr:col>16</xdr:col>
      <xdr:colOff>419100</xdr:colOff>
      <xdr:row>61</xdr:row>
      <xdr:rowOff>161925</xdr:rowOff>
    </xdr:to>
    <xdr:pic>
      <xdr:nvPicPr>
        <xdr:cNvPr id="33" name="CommandButton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38850" y="8162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390525</xdr:colOff>
      <xdr:row>61</xdr:row>
      <xdr:rowOff>19050</xdr:rowOff>
    </xdr:from>
    <xdr:to>
      <xdr:col>14</xdr:col>
      <xdr:colOff>0</xdr:colOff>
      <xdr:row>61</xdr:row>
      <xdr:rowOff>161925</xdr:rowOff>
    </xdr:to>
    <xdr:pic>
      <xdr:nvPicPr>
        <xdr:cNvPr id="34" name="Image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00625" y="8162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390525</xdr:colOff>
      <xdr:row>61</xdr:row>
      <xdr:rowOff>19050</xdr:rowOff>
    </xdr:from>
    <xdr:to>
      <xdr:col>14</xdr:col>
      <xdr:colOff>0</xdr:colOff>
      <xdr:row>61</xdr:row>
      <xdr:rowOff>161925</xdr:rowOff>
    </xdr:to>
    <xdr:pic>
      <xdr:nvPicPr>
        <xdr:cNvPr id="35" name="CommandButton8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000625" y="8162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G120"/>
  <sheetViews>
    <sheetView showGridLines="0" showRowColHeaders="0" tabSelected="1" showOutlineSymbols="0" zoomScalePageLayoutView="0" workbookViewId="0" topLeftCell="A1">
      <selection activeCell="B5" sqref="B5:I5"/>
    </sheetView>
  </sheetViews>
  <sheetFormatPr defaultColWidth="9.00390625" defaultRowHeight="15.75"/>
  <cols>
    <col min="1" max="1" width="2.125" style="2" customWidth="1"/>
    <col min="2" max="2" width="2.00390625" style="2" customWidth="1"/>
    <col min="3" max="3" width="1.625" style="2" customWidth="1"/>
    <col min="4" max="4" width="3.125" style="2" customWidth="1"/>
    <col min="5" max="5" width="5.625" style="2" customWidth="1"/>
    <col min="6" max="6" width="12.25390625" style="2" customWidth="1"/>
    <col min="7" max="7" width="3.625" style="2" customWidth="1"/>
    <col min="8" max="8" width="8.625" style="2" customWidth="1"/>
    <col min="9" max="9" width="2.625" style="2" customWidth="1"/>
    <col min="10" max="10" width="2.50390625" style="2" customWidth="1"/>
    <col min="11" max="11" width="9.625" style="2" customWidth="1"/>
    <col min="12" max="12" width="4.50390625" style="2" customWidth="1"/>
    <col min="13" max="13" width="4.875" style="2" customWidth="1"/>
    <col min="14" max="14" width="5.625" style="2" customWidth="1"/>
    <col min="15" max="15" width="3.125" style="2" customWidth="1"/>
    <col min="16" max="16" width="2.625" style="2" customWidth="1"/>
    <col min="17" max="17" width="8.625" style="2" customWidth="1"/>
    <col min="18" max="18" width="3.625" style="2" customWidth="1"/>
    <col min="19" max="19" width="4.625" style="2" customWidth="1"/>
    <col min="20" max="20" width="2.125" style="2" customWidth="1"/>
    <col min="21" max="21" width="9.00390625" style="2" customWidth="1"/>
    <col min="22" max="22" width="3.75390625" style="2" customWidth="1"/>
    <col min="23" max="23" width="1.75390625" style="2" customWidth="1"/>
    <col min="24" max="16384" width="9.00390625" style="2" customWidth="1"/>
  </cols>
  <sheetData>
    <row r="1" spans="1:20" ht="10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33" ht="15" customHeight="1" thickBot="1">
      <c r="A2" s="43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3"/>
      <c r="V2" s="2">
        <v>1</v>
      </c>
      <c r="W2" s="2">
        <v>2</v>
      </c>
      <c r="X2" s="2">
        <v>3</v>
      </c>
      <c r="Y2" s="2">
        <v>4</v>
      </c>
      <c r="Z2" s="2">
        <v>5</v>
      </c>
      <c r="AA2" s="2">
        <v>6</v>
      </c>
      <c r="AB2" s="2">
        <v>7</v>
      </c>
      <c r="AC2" s="2">
        <v>8</v>
      </c>
      <c r="AD2" s="2">
        <v>9</v>
      </c>
      <c r="AE2" s="2">
        <v>10</v>
      </c>
      <c r="AF2" s="2">
        <v>11</v>
      </c>
      <c r="AG2" s="2">
        <v>12</v>
      </c>
    </row>
    <row r="3" spans="1:20" ht="3" customHeight="1">
      <c r="A3" s="43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43"/>
    </row>
    <row r="4" spans="1:20" ht="9.75" customHeight="1">
      <c r="A4" s="43"/>
      <c r="B4" s="4" t="s">
        <v>20</v>
      </c>
      <c r="C4" s="5"/>
      <c r="D4" s="5"/>
      <c r="E4" s="5"/>
      <c r="F4" s="5"/>
      <c r="G4" s="5"/>
      <c r="H4" s="5"/>
      <c r="I4" s="6"/>
      <c r="J4" s="64" t="s">
        <v>21</v>
      </c>
      <c r="K4" s="65"/>
      <c r="L4" s="65"/>
      <c r="M4" s="66"/>
      <c r="N4" s="64" t="s">
        <v>22</v>
      </c>
      <c r="O4" s="66"/>
      <c r="P4" s="7"/>
      <c r="Q4" s="7"/>
      <c r="R4" s="7"/>
      <c r="S4" s="7"/>
      <c r="T4" s="43"/>
    </row>
    <row r="5" spans="1:20" ht="17.25" customHeight="1">
      <c r="A5" s="43"/>
      <c r="B5" s="198"/>
      <c r="C5" s="199"/>
      <c r="D5" s="199"/>
      <c r="E5" s="199"/>
      <c r="F5" s="199"/>
      <c r="G5" s="199"/>
      <c r="H5" s="199"/>
      <c r="I5" s="200"/>
      <c r="J5" s="67"/>
      <c r="K5" s="68"/>
      <c r="L5" s="68"/>
      <c r="M5" s="69"/>
      <c r="N5" s="67"/>
      <c r="O5" s="69"/>
      <c r="P5" s="3"/>
      <c r="Q5" s="3"/>
      <c r="R5" s="3"/>
      <c r="S5" s="3"/>
      <c r="T5" s="43"/>
    </row>
    <row r="6" spans="1:20" ht="26.25" customHeight="1">
      <c r="A6" s="43"/>
      <c r="B6" s="8" t="s">
        <v>202</v>
      </c>
      <c r="C6" s="3"/>
      <c r="D6" s="3"/>
      <c r="E6" s="3"/>
      <c r="F6" s="197" t="s">
        <v>1</v>
      </c>
      <c r="G6" s="197"/>
      <c r="H6" s="197"/>
      <c r="I6" s="197"/>
      <c r="J6" s="197"/>
      <c r="K6" s="197"/>
      <c r="L6" s="197"/>
      <c r="M6" s="197"/>
      <c r="N6" s="197"/>
      <c r="O6" s="197"/>
      <c r="P6" s="3"/>
      <c r="Q6" s="3"/>
      <c r="R6" s="3"/>
      <c r="S6" s="3"/>
      <c r="T6" s="43"/>
    </row>
    <row r="7" spans="1:20" ht="9.75" customHeight="1">
      <c r="A7" s="43"/>
      <c r="B7" s="3"/>
      <c r="C7" s="3"/>
      <c r="D7" s="3"/>
      <c r="E7" s="3"/>
      <c r="F7" s="3"/>
      <c r="G7" s="204" t="s">
        <v>9</v>
      </c>
      <c r="H7" s="4" t="s">
        <v>203</v>
      </c>
      <c r="I7" s="4" t="s">
        <v>19</v>
      </c>
      <c r="J7" s="5"/>
      <c r="K7" s="6"/>
      <c r="L7" s="3"/>
      <c r="M7" s="3"/>
      <c r="N7" s="3"/>
      <c r="O7" s="3"/>
      <c r="P7" s="3"/>
      <c r="Q7" s="3"/>
      <c r="R7" s="3"/>
      <c r="S7" s="3"/>
      <c r="T7" s="43"/>
    </row>
    <row r="8" spans="1:20" ht="17.25" customHeight="1">
      <c r="A8" s="43"/>
      <c r="B8" s="3"/>
      <c r="C8" s="3"/>
      <c r="D8" s="3"/>
      <c r="E8" s="3"/>
      <c r="F8" s="3"/>
      <c r="G8" s="204"/>
      <c r="H8" s="110"/>
      <c r="I8" s="201"/>
      <c r="J8" s="202"/>
      <c r="K8" s="203"/>
      <c r="L8" s="3"/>
      <c r="M8" s="3"/>
      <c r="N8" s="3"/>
      <c r="O8" s="3"/>
      <c r="P8" s="3"/>
      <c r="Q8" s="3"/>
      <c r="R8" s="3"/>
      <c r="S8" s="3"/>
      <c r="T8" s="43"/>
    </row>
    <row r="9" spans="1:20" ht="6" customHeight="1">
      <c r="A9" s="4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43"/>
    </row>
    <row r="10" spans="1:20" ht="13.5" customHeight="1">
      <c r="A10" s="43"/>
      <c r="B10" s="190" t="s">
        <v>98</v>
      </c>
      <c r="C10" s="123"/>
      <c r="D10" s="123"/>
      <c r="E10" s="123"/>
      <c r="F10" s="205" t="s">
        <v>205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  <c r="T10" s="43"/>
    </row>
    <row r="11" spans="1:20" ht="13.5" customHeight="1" thickBot="1">
      <c r="A11" s="43"/>
      <c r="B11" s="191" t="s">
        <v>112</v>
      </c>
      <c r="C11" s="192"/>
      <c r="D11" s="192"/>
      <c r="E11" s="192"/>
      <c r="F11" s="193" t="s">
        <v>201</v>
      </c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5"/>
      <c r="T11" s="43"/>
    </row>
    <row r="12" spans="1:20" ht="3" customHeight="1" thickBot="1">
      <c r="A12" s="43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/>
      <c r="T12" s="43"/>
    </row>
    <row r="13" spans="1:20" ht="21" customHeight="1">
      <c r="A13" s="43"/>
      <c r="B13" s="172" t="s">
        <v>92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4"/>
      <c r="T13" s="43"/>
    </row>
    <row r="14" spans="1:20" ht="9.75" customHeight="1">
      <c r="A14" s="43"/>
      <c r="B14" s="11"/>
      <c r="C14" s="12"/>
      <c r="D14" s="4" t="s">
        <v>18</v>
      </c>
      <c r="E14" s="5"/>
      <c r="F14" s="5"/>
      <c r="G14" s="5"/>
      <c r="H14" s="5"/>
      <c r="I14" s="5"/>
      <c r="J14" s="5"/>
      <c r="K14" s="5"/>
      <c r="L14" s="5"/>
      <c r="M14" s="180" t="s">
        <v>17</v>
      </c>
      <c r="N14" s="153"/>
      <c r="O14" s="153"/>
      <c r="P14" s="153"/>
      <c r="Q14" s="153"/>
      <c r="R14" s="153"/>
      <c r="S14" s="154"/>
      <c r="T14" s="43"/>
    </row>
    <row r="15" spans="1:20" ht="14.25" customHeight="1" thickBot="1">
      <c r="A15" s="43"/>
      <c r="B15" s="11"/>
      <c r="C15" s="12"/>
      <c r="D15" s="187"/>
      <c r="E15" s="188"/>
      <c r="F15" s="188"/>
      <c r="G15" s="188"/>
      <c r="H15" s="188"/>
      <c r="I15" s="188"/>
      <c r="J15" s="188"/>
      <c r="K15" s="188"/>
      <c r="L15" s="189"/>
      <c r="M15" s="49" t="s">
        <v>24</v>
      </c>
      <c r="N15" s="47"/>
      <c r="O15" s="47"/>
      <c r="P15" s="47"/>
      <c r="Q15" s="50" t="s">
        <v>113</v>
      </c>
      <c r="R15" s="47"/>
      <c r="S15" s="48"/>
      <c r="T15" s="43"/>
    </row>
    <row r="16" spans="1:20" ht="3" customHeight="1" thickBot="1">
      <c r="A16" s="43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6"/>
      <c r="T16" s="43"/>
    </row>
    <row r="17" spans="1:20" ht="15.75" customHeight="1">
      <c r="A17" s="43"/>
      <c r="B17" s="172" t="s">
        <v>10</v>
      </c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4"/>
      <c r="T17" s="43"/>
    </row>
    <row r="18" spans="1:20" ht="10.5" customHeight="1">
      <c r="A18" s="43"/>
      <c r="B18" s="17"/>
      <c r="C18" s="18"/>
      <c r="D18" s="19" t="s">
        <v>16</v>
      </c>
      <c r="E18" s="18"/>
      <c r="F18" s="18"/>
      <c r="G18" s="18"/>
      <c r="H18" s="18"/>
      <c r="I18" s="18"/>
      <c r="J18" s="18"/>
      <c r="K18" s="18"/>
      <c r="L18" s="175" t="s">
        <v>2</v>
      </c>
      <c r="M18" s="175"/>
      <c r="N18" s="175"/>
      <c r="O18" s="175"/>
      <c r="P18" s="175"/>
      <c r="Q18" s="175"/>
      <c r="R18" s="175"/>
      <c r="S18" s="176"/>
      <c r="T18" s="43"/>
    </row>
    <row r="19" spans="1:20" ht="21" customHeight="1">
      <c r="A19" s="43"/>
      <c r="B19" s="177" t="s">
        <v>13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9"/>
      <c r="T19" s="43"/>
    </row>
    <row r="20" spans="1:20" ht="9.75" customHeight="1">
      <c r="A20" s="43"/>
      <c r="B20" s="11"/>
      <c r="C20" s="12"/>
      <c r="D20" s="128" t="s">
        <v>23</v>
      </c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4"/>
      <c r="T20" s="43"/>
    </row>
    <row r="21" spans="1:20" ht="14.25" customHeight="1">
      <c r="A21" s="43"/>
      <c r="B21" s="11"/>
      <c r="C21" s="12"/>
      <c r="D21" s="26"/>
      <c r="E21" s="27"/>
      <c r="F21" s="27"/>
      <c r="G21" s="27"/>
      <c r="H21" s="28" t="s">
        <v>15</v>
      </c>
      <c r="I21" s="29"/>
      <c r="J21" s="29"/>
      <c r="K21" s="29"/>
      <c r="L21" s="29"/>
      <c r="M21" s="27"/>
      <c r="N21" s="27"/>
      <c r="O21" s="28" t="s">
        <v>5</v>
      </c>
      <c r="P21" s="29"/>
      <c r="Q21" s="29"/>
      <c r="R21" s="29"/>
      <c r="S21" s="30"/>
      <c r="T21" s="43"/>
    </row>
    <row r="22" spans="1:20" ht="9.75" customHeight="1">
      <c r="A22" s="43"/>
      <c r="B22" s="11"/>
      <c r="C22" s="12"/>
      <c r="D22" s="180" t="s">
        <v>138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4"/>
      <c r="T22" s="43"/>
    </row>
    <row r="23" spans="1:20" ht="14.25" customHeight="1">
      <c r="A23" s="43"/>
      <c r="B23" s="11"/>
      <c r="C23" s="13"/>
      <c r="D23" s="181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3"/>
      <c r="T23" s="43"/>
    </row>
    <row r="24" spans="1:20" ht="14.25" customHeight="1">
      <c r="A24" s="43"/>
      <c r="B24" s="17"/>
      <c r="C24" s="20"/>
      <c r="D24" s="184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6"/>
      <c r="T24" s="43"/>
    </row>
    <row r="25" spans="1:20" ht="21" customHeight="1">
      <c r="A25" s="43"/>
      <c r="B25" s="177" t="s">
        <v>14</v>
      </c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9"/>
      <c r="T25" s="43"/>
    </row>
    <row r="26" spans="1:20" ht="9.75" customHeight="1">
      <c r="A26" s="43"/>
      <c r="B26" s="11"/>
      <c r="C26" s="12"/>
      <c r="D26" s="4" t="s">
        <v>25</v>
      </c>
      <c r="E26" s="5"/>
      <c r="F26" s="5"/>
      <c r="G26" s="4" t="s">
        <v>26</v>
      </c>
      <c r="H26" s="5"/>
      <c r="I26" s="5"/>
      <c r="J26" s="5"/>
      <c r="K26" s="5"/>
      <c r="L26" s="5"/>
      <c r="M26" s="5"/>
      <c r="N26" s="5"/>
      <c r="O26" s="4" t="s">
        <v>27</v>
      </c>
      <c r="P26" s="5"/>
      <c r="Q26" s="5"/>
      <c r="R26" s="5"/>
      <c r="S26" s="6"/>
      <c r="T26" s="43"/>
    </row>
    <row r="27" spans="1:20" ht="14.25" customHeight="1">
      <c r="A27" s="43"/>
      <c r="B27" s="11"/>
      <c r="C27" s="12"/>
      <c r="D27" s="158"/>
      <c r="E27" s="159"/>
      <c r="F27" s="160"/>
      <c r="G27" s="158"/>
      <c r="H27" s="159"/>
      <c r="I27" s="159"/>
      <c r="J27" s="159"/>
      <c r="K27" s="159"/>
      <c r="L27" s="159"/>
      <c r="M27" s="159"/>
      <c r="N27" s="160"/>
      <c r="O27" s="158"/>
      <c r="P27" s="159"/>
      <c r="Q27" s="159"/>
      <c r="R27" s="159"/>
      <c r="S27" s="160"/>
      <c r="T27" s="43"/>
    </row>
    <row r="28" spans="1:20" ht="9.75" customHeight="1">
      <c r="A28" s="43"/>
      <c r="B28" s="11"/>
      <c r="C28" s="12"/>
      <c r="D28" s="4" t="s">
        <v>28</v>
      </c>
      <c r="E28" s="5"/>
      <c r="F28" s="5"/>
      <c r="G28" s="5"/>
      <c r="H28" s="4" t="s">
        <v>29</v>
      </c>
      <c r="I28" s="5"/>
      <c r="J28" s="5"/>
      <c r="K28" s="5"/>
      <c r="L28" s="5"/>
      <c r="M28" s="5"/>
      <c r="N28" s="5"/>
      <c r="O28" s="5"/>
      <c r="P28" s="5"/>
      <c r="Q28" s="4" t="s">
        <v>30</v>
      </c>
      <c r="R28" s="4" t="s">
        <v>31</v>
      </c>
      <c r="S28" s="6"/>
      <c r="T28" s="43"/>
    </row>
    <row r="29" spans="1:20" ht="14.25" customHeight="1">
      <c r="A29" s="43"/>
      <c r="B29" s="11"/>
      <c r="C29" s="12"/>
      <c r="D29" s="158"/>
      <c r="E29" s="159"/>
      <c r="F29" s="159"/>
      <c r="G29" s="160"/>
      <c r="H29" s="158"/>
      <c r="I29" s="159"/>
      <c r="J29" s="159"/>
      <c r="K29" s="159"/>
      <c r="L29" s="159"/>
      <c r="M29" s="159"/>
      <c r="N29" s="159"/>
      <c r="O29" s="159"/>
      <c r="P29" s="160"/>
      <c r="Q29" s="24"/>
      <c r="R29" s="208"/>
      <c r="S29" s="209"/>
      <c r="T29" s="43"/>
    </row>
    <row r="30" spans="1:20" ht="9.75" customHeight="1">
      <c r="A30" s="43"/>
      <c r="B30" s="11"/>
      <c r="C30" s="12"/>
      <c r="D30" s="21" t="s">
        <v>32</v>
      </c>
      <c r="E30" s="7"/>
      <c r="F30" s="7"/>
      <c r="G30" s="7"/>
      <c r="H30" s="7"/>
      <c r="I30" s="7"/>
      <c r="J30" s="7"/>
      <c r="K30" s="4" t="s">
        <v>33</v>
      </c>
      <c r="L30" s="7"/>
      <c r="M30" s="4" t="s">
        <v>34</v>
      </c>
      <c r="N30" s="7"/>
      <c r="O30" s="7"/>
      <c r="P30" s="7"/>
      <c r="Q30" s="7"/>
      <c r="R30" s="7"/>
      <c r="S30" s="22"/>
      <c r="T30" s="43"/>
    </row>
    <row r="31" spans="1:20" ht="14.25" customHeight="1" thickBot="1">
      <c r="A31" s="43"/>
      <c r="B31" s="11"/>
      <c r="C31" s="12"/>
      <c r="D31" s="169"/>
      <c r="E31" s="170"/>
      <c r="F31" s="170"/>
      <c r="G31" s="170"/>
      <c r="H31" s="170"/>
      <c r="I31" s="170"/>
      <c r="J31" s="171"/>
      <c r="K31" s="167"/>
      <c r="L31" s="168"/>
      <c r="M31" s="169"/>
      <c r="N31" s="170"/>
      <c r="O31" s="170"/>
      <c r="P31" s="170"/>
      <c r="Q31" s="170"/>
      <c r="R31" s="170"/>
      <c r="S31" s="171"/>
      <c r="T31" s="43"/>
    </row>
    <row r="32" spans="1:20" ht="3" customHeight="1" thickBot="1">
      <c r="A32" s="4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6"/>
      <c r="T32" s="43"/>
    </row>
    <row r="33" spans="1:20" ht="6.75" customHeight="1">
      <c r="A33" s="43"/>
      <c r="B33" s="210" t="s">
        <v>129</v>
      </c>
      <c r="C33" s="211"/>
      <c r="D33" s="211"/>
      <c r="E33" s="211"/>
      <c r="F33" s="211"/>
      <c r="G33" s="211"/>
      <c r="H33" s="211"/>
      <c r="I33" s="211"/>
      <c r="J33" s="211"/>
      <c r="K33" s="70"/>
      <c r="L33" s="70"/>
      <c r="M33" s="70"/>
      <c r="N33" s="70"/>
      <c r="O33" s="70"/>
      <c r="P33" s="70"/>
      <c r="Q33" s="70"/>
      <c r="R33" s="70"/>
      <c r="S33" s="71"/>
      <c r="T33" s="43"/>
    </row>
    <row r="34" spans="1:20" ht="7.5" customHeight="1">
      <c r="A34" s="43"/>
      <c r="B34" s="212"/>
      <c r="C34" s="213"/>
      <c r="D34" s="213"/>
      <c r="E34" s="213"/>
      <c r="F34" s="213"/>
      <c r="G34" s="213"/>
      <c r="H34" s="213"/>
      <c r="I34" s="213"/>
      <c r="J34" s="213"/>
      <c r="K34" s="161" t="s">
        <v>35</v>
      </c>
      <c r="L34" s="162"/>
      <c r="M34" s="162"/>
      <c r="N34" s="163"/>
      <c r="O34" s="161" t="s">
        <v>3</v>
      </c>
      <c r="P34" s="162"/>
      <c r="Q34" s="162"/>
      <c r="R34" s="162"/>
      <c r="S34" s="163"/>
      <c r="T34" s="43"/>
    </row>
    <row r="35" spans="1:20" ht="6.75" customHeight="1">
      <c r="A35" s="43"/>
      <c r="B35" s="212"/>
      <c r="C35" s="213"/>
      <c r="D35" s="213"/>
      <c r="E35" s="213"/>
      <c r="F35" s="213"/>
      <c r="G35" s="213"/>
      <c r="H35" s="213"/>
      <c r="I35" s="213"/>
      <c r="J35" s="213"/>
      <c r="K35" s="164"/>
      <c r="L35" s="165"/>
      <c r="M35" s="165"/>
      <c r="N35" s="166"/>
      <c r="O35" s="164"/>
      <c r="P35" s="165"/>
      <c r="Q35" s="165"/>
      <c r="R35" s="165"/>
      <c r="S35" s="166"/>
      <c r="T35" s="43"/>
    </row>
    <row r="36" spans="1:20" ht="9.75" customHeight="1">
      <c r="A36" s="43"/>
      <c r="B36" s="11"/>
      <c r="C36" s="12"/>
      <c r="D36" s="152" t="s">
        <v>148</v>
      </c>
      <c r="E36" s="153"/>
      <c r="F36" s="153"/>
      <c r="G36" s="153"/>
      <c r="H36" s="153"/>
      <c r="I36" s="153"/>
      <c r="J36" s="154"/>
      <c r="K36" s="4" t="s">
        <v>36</v>
      </c>
      <c r="L36" s="5"/>
      <c r="M36" s="5"/>
      <c r="N36" s="6"/>
      <c r="O36" s="23"/>
      <c r="P36" s="9"/>
      <c r="Q36" s="9"/>
      <c r="R36" s="9"/>
      <c r="S36" s="10"/>
      <c r="T36" s="43"/>
    </row>
    <row r="37" spans="1:20" ht="14.25" customHeight="1">
      <c r="A37" s="43"/>
      <c r="B37" s="11"/>
      <c r="C37" s="12"/>
      <c r="D37" s="125" t="s">
        <v>149</v>
      </c>
      <c r="E37" s="126"/>
      <c r="F37" s="126"/>
      <c r="G37" s="126"/>
      <c r="H37" s="126"/>
      <c r="I37" s="126"/>
      <c r="J37" s="127"/>
      <c r="K37" s="134"/>
      <c r="L37" s="135"/>
      <c r="M37" s="135"/>
      <c r="N37" s="136"/>
      <c r="O37" s="17"/>
      <c r="P37" s="18"/>
      <c r="Q37" s="18"/>
      <c r="R37" s="18"/>
      <c r="S37" s="20"/>
      <c r="T37" s="43"/>
    </row>
    <row r="38" spans="1:20" ht="9.75" customHeight="1">
      <c r="A38" s="43"/>
      <c r="B38" s="11"/>
      <c r="C38" s="12"/>
      <c r="D38" s="149" t="s">
        <v>139</v>
      </c>
      <c r="E38" s="150"/>
      <c r="F38" s="150"/>
      <c r="G38" s="150"/>
      <c r="H38" s="150"/>
      <c r="I38" s="150"/>
      <c r="J38" s="151"/>
      <c r="K38" s="4" t="s">
        <v>37</v>
      </c>
      <c r="L38" s="5"/>
      <c r="M38" s="5"/>
      <c r="N38" s="6"/>
      <c r="O38" s="23"/>
      <c r="P38" s="9"/>
      <c r="Q38" s="9"/>
      <c r="R38" s="9"/>
      <c r="S38" s="10"/>
      <c r="T38" s="43"/>
    </row>
    <row r="39" spans="1:20" ht="14.25" customHeight="1">
      <c r="A39" s="43"/>
      <c r="B39" s="11"/>
      <c r="C39" s="12"/>
      <c r="D39" s="125" t="s">
        <v>108</v>
      </c>
      <c r="E39" s="126"/>
      <c r="F39" s="126"/>
      <c r="G39" s="126"/>
      <c r="H39" s="126"/>
      <c r="I39" s="126"/>
      <c r="J39" s="127"/>
      <c r="K39" s="134"/>
      <c r="L39" s="135"/>
      <c r="M39" s="135"/>
      <c r="N39" s="136"/>
      <c r="O39" s="17"/>
      <c r="P39" s="18"/>
      <c r="Q39" s="18"/>
      <c r="R39" s="18"/>
      <c r="S39" s="20"/>
      <c r="T39" s="43"/>
    </row>
    <row r="40" spans="1:20" ht="9.75" customHeight="1">
      <c r="A40" s="43"/>
      <c r="B40" s="11"/>
      <c r="C40" s="12"/>
      <c r="D40" s="57"/>
      <c r="E40" s="143" t="s">
        <v>141</v>
      </c>
      <c r="F40" s="144"/>
      <c r="G40" s="144"/>
      <c r="H40" s="144"/>
      <c r="I40" s="144"/>
      <c r="J40" s="145"/>
      <c r="K40" s="4" t="s">
        <v>38</v>
      </c>
      <c r="L40" s="5"/>
      <c r="M40" s="5"/>
      <c r="N40" s="6"/>
      <c r="O40" s="122"/>
      <c r="P40" s="138"/>
      <c r="Q40" s="138"/>
      <c r="R40" s="138"/>
      <c r="S40" s="139"/>
      <c r="T40" s="43"/>
    </row>
    <row r="41" spans="1:20" ht="14.25" customHeight="1">
      <c r="A41" s="43"/>
      <c r="B41" s="11"/>
      <c r="C41" s="12"/>
      <c r="D41" s="58"/>
      <c r="E41" s="146" t="s">
        <v>142</v>
      </c>
      <c r="F41" s="147"/>
      <c r="G41" s="147"/>
      <c r="H41" s="147"/>
      <c r="I41" s="147"/>
      <c r="J41" s="148"/>
      <c r="K41" s="134"/>
      <c r="L41" s="135"/>
      <c r="M41" s="135"/>
      <c r="N41" s="136"/>
      <c r="O41" s="140"/>
      <c r="P41" s="141"/>
      <c r="Q41" s="141"/>
      <c r="R41" s="141"/>
      <c r="S41" s="142"/>
      <c r="T41" s="43"/>
    </row>
    <row r="42" spans="1:23" ht="9.75" customHeight="1">
      <c r="A42" s="43"/>
      <c r="B42" s="11"/>
      <c r="C42" s="12"/>
      <c r="D42" s="149" t="s">
        <v>150</v>
      </c>
      <c r="E42" s="150"/>
      <c r="F42" s="150"/>
      <c r="G42" s="150"/>
      <c r="H42" s="150"/>
      <c r="I42" s="150"/>
      <c r="J42" s="151"/>
      <c r="K42" s="4" t="s">
        <v>39</v>
      </c>
      <c r="L42" s="5"/>
      <c r="M42" s="5"/>
      <c r="N42" s="6"/>
      <c r="O42" s="122"/>
      <c r="P42" s="138"/>
      <c r="Q42" s="138"/>
      <c r="R42" s="138"/>
      <c r="S42" s="139"/>
      <c r="T42" s="43"/>
      <c r="U42" s="43"/>
      <c r="V42" s="43"/>
      <c r="W42" s="43"/>
    </row>
    <row r="43" spans="1:23" ht="14.25" customHeight="1">
      <c r="A43" s="43"/>
      <c r="B43" s="11"/>
      <c r="C43" s="12"/>
      <c r="D43" s="125" t="s">
        <v>151</v>
      </c>
      <c r="E43" s="126"/>
      <c r="F43" s="126"/>
      <c r="G43" s="126"/>
      <c r="H43" s="126"/>
      <c r="I43" s="126"/>
      <c r="J43" s="127"/>
      <c r="K43" s="134"/>
      <c r="L43" s="135"/>
      <c r="M43" s="135"/>
      <c r="N43" s="136"/>
      <c r="O43" s="140"/>
      <c r="P43" s="141"/>
      <c r="Q43" s="141"/>
      <c r="R43" s="141"/>
      <c r="S43" s="142"/>
      <c r="T43" s="43"/>
      <c r="U43" s="113" t="s">
        <v>182</v>
      </c>
      <c r="V43" s="114"/>
      <c r="W43" s="102"/>
    </row>
    <row r="44" spans="1:23" ht="9.75" customHeight="1">
      <c r="A44" s="43"/>
      <c r="B44" s="11"/>
      <c r="C44" s="12"/>
      <c r="D44" s="57"/>
      <c r="E44" s="143" t="s">
        <v>99</v>
      </c>
      <c r="F44" s="144"/>
      <c r="G44" s="144"/>
      <c r="H44" s="144"/>
      <c r="I44" s="144"/>
      <c r="J44" s="145"/>
      <c r="K44" s="4" t="s">
        <v>40</v>
      </c>
      <c r="L44" s="5"/>
      <c r="M44" s="5"/>
      <c r="N44" s="6"/>
      <c r="O44" s="122"/>
      <c r="P44" s="138"/>
      <c r="Q44" s="138"/>
      <c r="R44" s="138"/>
      <c r="S44" s="139"/>
      <c r="T44" s="43"/>
      <c r="U44" s="115"/>
      <c r="V44" s="116"/>
      <c r="W44" s="100"/>
    </row>
    <row r="45" spans="1:23" ht="14.25" customHeight="1">
      <c r="A45" s="43"/>
      <c r="B45" s="11"/>
      <c r="C45" s="12"/>
      <c r="D45" s="58"/>
      <c r="E45" s="146" t="s">
        <v>53</v>
      </c>
      <c r="F45" s="147"/>
      <c r="G45" s="147"/>
      <c r="H45" s="147"/>
      <c r="I45" s="147"/>
      <c r="J45" s="148"/>
      <c r="K45" s="134"/>
      <c r="L45" s="135"/>
      <c r="M45" s="135"/>
      <c r="N45" s="136"/>
      <c r="O45" s="140"/>
      <c r="P45" s="141"/>
      <c r="Q45" s="141"/>
      <c r="R45" s="141"/>
      <c r="S45" s="142"/>
      <c r="T45" s="43"/>
      <c r="U45" s="115"/>
      <c r="V45" s="116"/>
      <c r="W45" s="100"/>
    </row>
    <row r="46" spans="1:23" ht="9.75" customHeight="1">
      <c r="A46" s="43"/>
      <c r="B46" s="11"/>
      <c r="C46" s="12"/>
      <c r="D46" s="149" t="s">
        <v>152</v>
      </c>
      <c r="E46" s="150"/>
      <c r="F46" s="150"/>
      <c r="G46" s="150"/>
      <c r="H46" s="150"/>
      <c r="I46" s="150"/>
      <c r="J46" s="151"/>
      <c r="K46" s="4" t="s">
        <v>41</v>
      </c>
      <c r="L46" s="5"/>
      <c r="M46" s="5"/>
      <c r="N46" s="6"/>
      <c r="O46" s="128" t="s">
        <v>42</v>
      </c>
      <c r="P46" s="129"/>
      <c r="Q46" s="129"/>
      <c r="R46" s="129"/>
      <c r="S46" s="130"/>
      <c r="T46" s="43"/>
      <c r="U46" s="115"/>
      <c r="V46" s="116"/>
      <c r="W46" s="100"/>
    </row>
    <row r="47" spans="1:24" ht="14.25" customHeight="1">
      <c r="A47" s="43"/>
      <c r="B47" s="11"/>
      <c r="C47" s="12"/>
      <c r="D47" s="125" t="s">
        <v>176</v>
      </c>
      <c r="E47" s="126"/>
      <c r="F47" s="126"/>
      <c r="G47" s="126"/>
      <c r="H47" s="126"/>
      <c r="I47" s="126"/>
      <c r="J47" s="127"/>
      <c r="K47" s="134"/>
      <c r="L47" s="135"/>
      <c r="M47" s="135"/>
      <c r="N47" s="136"/>
      <c r="O47" s="155">
        <f>IF(AND(U47=""),"",ROUND(K47*U47,0))</f>
      </c>
      <c r="P47" s="156"/>
      <c r="Q47" s="156"/>
      <c r="R47" s="156"/>
      <c r="S47" s="157"/>
      <c r="T47" s="43"/>
      <c r="U47" s="117"/>
      <c r="V47" s="118"/>
      <c r="W47" s="101">
        <v>0.03</v>
      </c>
      <c r="X47" s="99">
        <v>0.05</v>
      </c>
    </row>
    <row r="48" spans="1:23" ht="9.75" customHeight="1">
      <c r="A48" s="43"/>
      <c r="B48" s="11"/>
      <c r="C48" s="12"/>
      <c r="D48" s="149" t="s">
        <v>153</v>
      </c>
      <c r="E48" s="150"/>
      <c r="F48" s="150"/>
      <c r="G48" s="150"/>
      <c r="H48" s="150"/>
      <c r="I48" s="150"/>
      <c r="J48" s="151"/>
      <c r="K48" s="4" t="s">
        <v>43</v>
      </c>
      <c r="L48" s="5"/>
      <c r="M48" s="5"/>
      <c r="N48" s="6"/>
      <c r="O48" s="128" t="s">
        <v>44</v>
      </c>
      <c r="P48" s="129"/>
      <c r="Q48" s="129"/>
      <c r="R48" s="129"/>
      <c r="S48" s="130"/>
      <c r="T48" s="43"/>
      <c r="U48" s="103"/>
      <c r="V48" s="104"/>
      <c r="W48" s="100"/>
    </row>
    <row r="49" spans="1:24" ht="14.25" customHeight="1">
      <c r="A49" s="43"/>
      <c r="B49" s="11"/>
      <c r="C49" s="12"/>
      <c r="D49" s="125" t="s">
        <v>177</v>
      </c>
      <c r="E49" s="126"/>
      <c r="F49" s="126"/>
      <c r="G49" s="126"/>
      <c r="H49" s="126"/>
      <c r="I49" s="126"/>
      <c r="J49" s="127"/>
      <c r="K49" s="134"/>
      <c r="L49" s="135"/>
      <c r="M49" s="135"/>
      <c r="N49" s="136"/>
      <c r="O49" s="155">
        <f>IF(AND(U49=""),"",ROUND(K49*U49,0))</f>
      </c>
      <c r="P49" s="156"/>
      <c r="Q49" s="156"/>
      <c r="R49" s="156"/>
      <c r="S49" s="157"/>
      <c r="T49" s="43"/>
      <c r="U49" s="117"/>
      <c r="V49" s="118"/>
      <c r="W49" s="101">
        <v>0.07</v>
      </c>
      <c r="X49" s="99">
        <v>0.08</v>
      </c>
    </row>
    <row r="50" spans="1:23" ht="9.75" customHeight="1">
      <c r="A50" s="43"/>
      <c r="B50" s="11"/>
      <c r="C50" s="12"/>
      <c r="D50" s="149" t="s">
        <v>154</v>
      </c>
      <c r="E50" s="150"/>
      <c r="F50" s="150"/>
      <c r="G50" s="150"/>
      <c r="H50" s="150"/>
      <c r="I50" s="150"/>
      <c r="J50" s="151"/>
      <c r="K50" s="4" t="s">
        <v>45</v>
      </c>
      <c r="L50" s="5"/>
      <c r="M50" s="5"/>
      <c r="N50" s="6"/>
      <c r="O50" s="128" t="s">
        <v>46</v>
      </c>
      <c r="P50" s="129"/>
      <c r="Q50" s="129"/>
      <c r="R50" s="129"/>
      <c r="S50" s="130"/>
      <c r="T50" s="43"/>
      <c r="U50" s="103"/>
      <c r="V50" s="104"/>
      <c r="W50" s="100"/>
    </row>
    <row r="51" spans="1:24" ht="14.25" customHeight="1">
      <c r="A51" s="43"/>
      <c r="B51" s="11"/>
      <c r="C51" s="12"/>
      <c r="D51" s="125" t="s">
        <v>178</v>
      </c>
      <c r="E51" s="126"/>
      <c r="F51" s="126"/>
      <c r="G51" s="126"/>
      <c r="H51" s="126"/>
      <c r="I51" s="126"/>
      <c r="J51" s="127"/>
      <c r="K51" s="134"/>
      <c r="L51" s="135"/>
      <c r="M51" s="135"/>
      <c r="N51" s="136"/>
      <c r="O51" s="155">
        <f>IF(AND(U51=""),"",ROUND(K51*U51,0))</f>
      </c>
      <c r="P51" s="156"/>
      <c r="Q51" s="156"/>
      <c r="R51" s="156"/>
      <c r="S51" s="157"/>
      <c r="T51" s="43"/>
      <c r="U51" s="111"/>
      <c r="V51" s="112"/>
      <c r="W51" s="101">
        <v>0.22</v>
      </c>
      <c r="X51" s="99">
        <v>0.23</v>
      </c>
    </row>
    <row r="52" spans="1:23" ht="9.75" customHeight="1">
      <c r="A52" s="43"/>
      <c r="B52" s="11"/>
      <c r="C52" s="12"/>
      <c r="D52" s="152" t="s">
        <v>100</v>
      </c>
      <c r="E52" s="153"/>
      <c r="F52" s="153"/>
      <c r="G52" s="153"/>
      <c r="H52" s="153"/>
      <c r="I52" s="153"/>
      <c r="J52" s="154"/>
      <c r="K52" s="4" t="s">
        <v>47</v>
      </c>
      <c r="L52" s="5"/>
      <c r="M52" s="5"/>
      <c r="N52" s="6"/>
      <c r="O52" s="23"/>
      <c r="P52" s="9"/>
      <c r="Q52" s="9"/>
      <c r="R52" s="9"/>
      <c r="S52" s="10"/>
      <c r="T52" s="43"/>
      <c r="U52" s="43"/>
      <c r="V52" s="43"/>
      <c r="W52" s="100"/>
    </row>
    <row r="53" spans="1:20" ht="14.25" customHeight="1">
      <c r="A53" s="43"/>
      <c r="B53" s="11"/>
      <c r="C53" s="12"/>
      <c r="D53" s="125"/>
      <c r="E53" s="126"/>
      <c r="F53" s="126"/>
      <c r="G53" s="126"/>
      <c r="H53" s="126"/>
      <c r="I53" s="126"/>
      <c r="J53" s="127"/>
      <c r="K53" s="134"/>
      <c r="L53" s="135"/>
      <c r="M53" s="135"/>
      <c r="N53" s="136"/>
      <c r="O53" s="17"/>
      <c r="P53" s="18"/>
      <c r="Q53" s="18"/>
      <c r="R53" s="18"/>
      <c r="S53" s="20"/>
      <c r="T53" s="43"/>
    </row>
    <row r="54" spans="1:20" ht="9.75" customHeight="1">
      <c r="A54" s="43"/>
      <c r="B54" s="11"/>
      <c r="C54" s="12"/>
      <c r="D54" s="152" t="s">
        <v>101</v>
      </c>
      <c r="E54" s="153"/>
      <c r="F54" s="153"/>
      <c r="G54" s="153"/>
      <c r="H54" s="153"/>
      <c r="I54" s="153"/>
      <c r="J54" s="154"/>
      <c r="K54" s="4" t="s">
        <v>48</v>
      </c>
      <c r="L54" s="5"/>
      <c r="M54" s="5"/>
      <c r="N54" s="6"/>
      <c r="O54" s="23"/>
      <c r="P54" s="9"/>
      <c r="Q54" s="9"/>
      <c r="R54" s="9"/>
      <c r="S54" s="10"/>
      <c r="T54" s="43"/>
    </row>
    <row r="55" spans="1:20" ht="14.25" customHeight="1">
      <c r="A55" s="43"/>
      <c r="B55" s="11"/>
      <c r="C55" s="13"/>
      <c r="D55" s="125"/>
      <c r="E55" s="126"/>
      <c r="F55" s="126"/>
      <c r="G55" s="126"/>
      <c r="H55" s="126"/>
      <c r="I55" s="126"/>
      <c r="J55" s="127"/>
      <c r="K55" s="134"/>
      <c r="L55" s="135"/>
      <c r="M55" s="135"/>
      <c r="N55" s="136"/>
      <c r="O55" s="17"/>
      <c r="P55" s="18"/>
      <c r="Q55" s="18"/>
      <c r="R55" s="18"/>
      <c r="S55" s="20"/>
      <c r="T55" s="43"/>
    </row>
    <row r="56" spans="1:20" ht="9.75" customHeight="1">
      <c r="A56" s="43"/>
      <c r="B56" s="11"/>
      <c r="C56" s="13"/>
      <c r="D56" s="149" t="s">
        <v>102</v>
      </c>
      <c r="E56" s="150"/>
      <c r="F56" s="150"/>
      <c r="G56" s="150"/>
      <c r="H56" s="150"/>
      <c r="I56" s="150"/>
      <c r="J56" s="151"/>
      <c r="K56" s="4" t="s">
        <v>49</v>
      </c>
      <c r="L56" s="5"/>
      <c r="M56" s="5"/>
      <c r="N56" s="6"/>
      <c r="O56" s="128" t="s">
        <v>50</v>
      </c>
      <c r="P56" s="129"/>
      <c r="Q56" s="129"/>
      <c r="R56" s="129"/>
      <c r="S56" s="130"/>
      <c r="T56" s="43"/>
    </row>
    <row r="57" spans="1:20" ht="14.25" customHeight="1">
      <c r="A57" s="43"/>
      <c r="B57" s="11"/>
      <c r="C57" s="12"/>
      <c r="D57" s="125"/>
      <c r="E57" s="126"/>
      <c r="F57" s="126"/>
      <c r="G57" s="126"/>
      <c r="H57" s="126"/>
      <c r="I57" s="126"/>
      <c r="J57" s="127"/>
      <c r="K57" s="134"/>
      <c r="L57" s="135"/>
      <c r="M57" s="135"/>
      <c r="N57" s="136"/>
      <c r="O57" s="119"/>
      <c r="P57" s="120"/>
      <c r="Q57" s="120"/>
      <c r="R57" s="120"/>
      <c r="S57" s="121"/>
      <c r="T57" s="43"/>
    </row>
    <row r="58" spans="1:20" ht="9.75" customHeight="1">
      <c r="A58" s="43"/>
      <c r="B58" s="11"/>
      <c r="C58" s="12"/>
      <c r="D58" s="149" t="s">
        <v>130</v>
      </c>
      <c r="E58" s="150"/>
      <c r="F58" s="150"/>
      <c r="G58" s="150"/>
      <c r="H58" s="150"/>
      <c r="I58" s="150"/>
      <c r="J58" s="151"/>
      <c r="K58" s="4" t="s">
        <v>51</v>
      </c>
      <c r="L58" s="5"/>
      <c r="M58" s="5"/>
      <c r="N58" s="6"/>
      <c r="O58" s="128" t="s">
        <v>52</v>
      </c>
      <c r="P58" s="129"/>
      <c r="Q58" s="129"/>
      <c r="R58" s="129"/>
      <c r="S58" s="130"/>
      <c r="T58" s="43"/>
    </row>
    <row r="59" spans="1:20" ht="14.25" customHeight="1">
      <c r="A59" s="43"/>
      <c r="B59" s="11"/>
      <c r="C59" s="12"/>
      <c r="D59" s="125" t="s">
        <v>53</v>
      </c>
      <c r="E59" s="126"/>
      <c r="F59" s="126"/>
      <c r="G59" s="126"/>
      <c r="H59" s="126"/>
      <c r="I59" s="126"/>
      <c r="J59" s="127"/>
      <c r="K59" s="134"/>
      <c r="L59" s="135"/>
      <c r="M59" s="135"/>
      <c r="N59" s="136"/>
      <c r="O59" s="119"/>
      <c r="P59" s="120"/>
      <c r="Q59" s="120"/>
      <c r="R59" s="120"/>
      <c r="S59" s="121"/>
      <c r="T59" s="43"/>
    </row>
    <row r="60" spans="1:20" ht="9.75" customHeight="1">
      <c r="A60" s="43"/>
      <c r="B60" s="11"/>
      <c r="C60" s="12"/>
      <c r="D60" s="149" t="s">
        <v>131</v>
      </c>
      <c r="E60" s="150"/>
      <c r="F60" s="150"/>
      <c r="G60" s="150"/>
      <c r="H60" s="150"/>
      <c r="I60" s="150"/>
      <c r="J60" s="151"/>
      <c r="K60" s="4" t="s">
        <v>54</v>
      </c>
      <c r="L60" s="5"/>
      <c r="M60" s="5"/>
      <c r="N60" s="6"/>
      <c r="O60" s="128" t="s">
        <v>55</v>
      </c>
      <c r="P60" s="129"/>
      <c r="Q60" s="129"/>
      <c r="R60" s="129"/>
      <c r="S60" s="130"/>
      <c r="T60" s="43"/>
    </row>
    <row r="61" spans="1:20" ht="14.25" customHeight="1">
      <c r="A61" s="43"/>
      <c r="B61" s="11"/>
      <c r="C61" s="12"/>
      <c r="D61" s="125"/>
      <c r="E61" s="126"/>
      <c r="F61" s="126"/>
      <c r="G61" s="126"/>
      <c r="H61" s="126"/>
      <c r="I61" s="126"/>
      <c r="J61" s="127"/>
      <c r="K61" s="134"/>
      <c r="L61" s="135"/>
      <c r="M61" s="135"/>
      <c r="N61" s="136"/>
      <c r="O61" s="119"/>
      <c r="P61" s="120"/>
      <c r="Q61" s="120"/>
      <c r="R61" s="120"/>
      <c r="S61" s="121"/>
      <c r="T61" s="43"/>
    </row>
    <row r="62" spans="1:20" ht="9.75" customHeight="1">
      <c r="A62" s="43"/>
      <c r="B62" s="11"/>
      <c r="C62" s="12"/>
      <c r="D62" s="57"/>
      <c r="E62" s="143" t="s">
        <v>143</v>
      </c>
      <c r="F62" s="144"/>
      <c r="G62" s="144"/>
      <c r="H62" s="144"/>
      <c r="I62" s="144"/>
      <c r="J62" s="145"/>
      <c r="K62" s="4" t="s">
        <v>57</v>
      </c>
      <c r="L62" s="5"/>
      <c r="M62" s="5"/>
      <c r="N62" s="6"/>
      <c r="O62" s="128" t="s">
        <v>60</v>
      </c>
      <c r="P62" s="129"/>
      <c r="Q62" s="129"/>
      <c r="R62" s="129"/>
      <c r="S62" s="130"/>
      <c r="T62" s="43"/>
    </row>
    <row r="63" spans="1:20" ht="14.25" customHeight="1">
      <c r="A63" s="43"/>
      <c r="B63" s="11"/>
      <c r="C63" s="12"/>
      <c r="D63" s="58"/>
      <c r="E63" s="221" t="s">
        <v>144</v>
      </c>
      <c r="F63" s="222"/>
      <c r="G63" s="222"/>
      <c r="H63" s="222"/>
      <c r="I63" s="222"/>
      <c r="J63" s="223"/>
      <c r="K63" s="134"/>
      <c r="L63" s="135"/>
      <c r="M63" s="135"/>
      <c r="N63" s="136"/>
      <c r="O63" s="119"/>
      <c r="P63" s="120"/>
      <c r="Q63" s="120"/>
      <c r="R63" s="120"/>
      <c r="S63" s="121"/>
      <c r="T63" s="43"/>
    </row>
    <row r="64" spans="1:20" ht="9.75" customHeight="1">
      <c r="A64" s="43"/>
      <c r="B64" s="11"/>
      <c r="C64" s="12"/>
      <c r="D64" s="149" t="s">
        <v>179</v>
      </c>
      <c r="E64" s="150"/>
      <c r="F64" s="150"/>
      <c r="G64" s="150"/>
      <c r="H64" s="150"/>
      <c r="I64" s="150"/>
      <c r="J64" s="151"/>
      <c r="K64" s="4" t="s">
        <v>63</v>
      </c>
      <c r="L64" s="5"/>
      <c r="M64" s="5"/>
      <c r="N64" s="6"/>
      <c r="O64" s="128" t="s">
        <v>62</v>
      </c>
      <c r="P64" s="129"/>
      <c r="Q64" s="129"/>
      <c r="R64" s="129"/>
      <c r="S64" s="130"/>
      <c r="T64" s="43"/>
    </row>
    <row r="65" spans="1:20" ht="14.25" customHeight="1">
      <c r="A65" s="43"/>
      <c r="B65" s="11"/>
      <c r="C65" s="12"/>
      <c r="D65" s="131" t="s">
        <v>180</v>
      </c>
      <c r="E65" s="132"/>
      <c r="F65" s="132"/>
      <c r="G65" s="132"/>
      <c r="H65" s="132"/>
      <c r="I65" s="132"/>
      <c r="J65" s="133"/>
      <c r="K65" s="134"/>
      <c r="L65" s="135"/>
      <c r="M65" s="135"/>
      <c r="N65" s="136"/>
      <c r="O65" s="119"/>
      <c r="P65" s="120"/>
      <c r="Q65" s="120"/>
      <c r="R65" s="120"/>
      <c r="S65" s="121"/>
      <c r="T65" s="43"/>
    </row>
    <row r="66" spans="1:20" ht="9.75" customHeight="1">
      <c r="A66" s="43"/>
      <c r="B66" s="11"/>
      <c r="C66" s="12"/>
      <c r="D66" s="122" t="s">
        <v>132</v>
      </c>
      <c r="E66" s="123"/>
      <c r="F66" s="123"/>
      <c r="G66" s="123"/>
      <c r="H66" s="123"/>
      <c r="I66" s="123"/>
      <c r="J66" s="123"/>
      <c r="K66" s="123"/>
      <c r="L66" s="123"/>
      <c r="M66" s="123"/>
      <c r="N66" s="124"/>
      <c r="O66" s="128" t="s">
        <v>64</v>
      </c>
      <c r="P66" s="129"/>
      <c r="Q66" s="129"/>
      <c r="R66" s="129"/>
      <c r="S66" s="130"/>
      <c r="T66" s="43"/>
    </row>
    <row r="67" spans="1:20" ht="14.25" customHeight="1">
      <c r="A67" s="43"/>
      <c r="B67" s="11"/>
      <c r="C67" s="13"/>
      <c r="D67" s="125" t="s">
        <v>53</v>
      </c>
      <c r="E67" s="126"/>
      <c r="F67" s="126"/>
      <c r="G67" s="126"/>
      <c r="H67" s="126"/>
      <c r="I67" s="126"/>
      <c r="J67" s="126"/>
      <c r="K67" s="126"/>
      <c r="L67" s="126"/>
      <c r="M67" s="126"/>
      <c r="N67" s="127"/>
      <c r="O67" s="119"/>
      <c r="P67" s="120"/>
      <c r="Q67" s="120"/>
      <c r="R67" s="120"/>
      <c r="S67" s="121"/>
      <c r="T67" s="43"/>
    </row>
    <row r="68" spans="1:20" ht="9.75" customHeight="1">
      <c r="A68" s="43"/>
      <c r="B68" s="11"/>
      <c r="C68" s="13"/>
      <c r="D68" s="122" t="s">
        <v>181</v>
      </c>
      <c r="E68" s="123"/>
      <c r="F68" s="123"/>
      <c r="G68" s="123"/>
      <c r="H68" s="123"/>
      <c r="I68" s="123"/>
      <c r="J68" s="123"/>
      <c r="K68" s="123"/>
      <c r="L68" s="123"/>
      <c r="M68" s="123"/>
      <c r="N68" s="124"/>
      <c r="O68" s="128" t="s">
        <v>65</v>
      </c>
      <c r="P68" s="129"/>
      <c r="Q68" s="129"/>
      <c r="R68" s="129"/>
      <c r="S68" s="130"/>
      <c r="T68" s="43"/>
    </row>
    <row r="69" spans="1:20" ht="14.25" customHeight="1">
      <c r="A69" s="43"/>
      <c r="B69" s="17"/>
      <c r="C69" s="20"/>
      <c r="D69" s="125" t="s">
        <v>199</v>
      </c>
      <c r="E69" s="126"/>
      <c r="F69" s="126"/>
      <c r="G69" s="126"/>
      <c r="H69" s="126"/>
      <c r="I69" s="126"/>
      <c r="J69" s="126"/>
      <c r="K69" s="126"/>
      <c r="L69" s="126"/>
      <c r="M69" s="126"/>
      <c r="N69" s="127"/>
      <c r="O69" s="119"/>
      <c r="P69" s="120"/>
      <c r="Q69" s="120"/>
      <c r="R69" s="120"/>
      <c r="S69" s="121"/>
      <c r="T69" s="43"/>
    </row>
    <row r="70" spans="1:20" ht="9.75" customHeight="1">
      <c r="A70" s="43"/>
      <c r="B70" s="137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43"/>
    </row>
    <row r="71" spans="1:20" ht="18" customHeight="1">
      <c r="A71" s="43"/>
      <c r="B71" s="216" t="s">
        <v>111</v>
      </c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8"/>
      <c r="Q71" s="214" t="s">
        <v>204</v>
      </c>
      <c r="R71" s="215"/>
      <c r="S71" s="90" t="s">
        <v>197</v>
      </c>
      <c r="T71" s="43"/>
    </row>
    <row r="72" spans="1:20" ht="10.5" customHeight="1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3"/>
    </row>
    <row r="73" spans="2:19" ht="15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19" ht="15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5.75">
      <c r="B75" s="1"/>
      <c r="C75" s="1"/>
      <c r="D75" s="1"/>
      <c r="E75" s="1"/>
      <c r="F75" s="219" t="s">
        <v>114</v>
      </c>
      <c r="G75" s="220"/>
      <c r="H75" s="220"/>
      <c r="I75" s="220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19" ht="15.75">
      <c r="B76" s="1"/>
      <c r="C76" s="1"/>
      <c r="D76" s="1"/>
      <c r="E76" s="1"/>
      <c r="F76" s="219" t="s">
        <v>115</v>
      </c>
      <c r="G76" s="220"/>
      <c r="H76" s="220"/>
      <c r="I76" s="220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19" ht="15.75">
      <c r="B77" s="1"/>
      <c r="C77" s="1"/>
      <c r="D77" s="1"/>
      <c r="E77" s="1"/>
      <c r="F77" s="219" t="s">
        <v>116</v>
      </c>
      <c r="G77" s="220"/>
      <c r="H77" s="220"/>
      <c r="I77" s="220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19" ht="15.75">
      <c r="B78" s="1"/>
      <c r="C78" s="1"/>
      <c r="D78" s="1"/>
      <c r="E78" s="1"/>
      <c r="F78" s="219" t="s">
        <v>117</v>
      </c>
      <c r="G78" s="219"/>
      <c r="H78" s="220"/>
      <c r="I78" s="220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5.75">
      <c r="B79" s="1"/>
      <c r="C79" s="1"/>
      <c r="D79" s="1"/>
      <c r="E79" s="1"/>
      <c r="F79" s="219" t="s">
        <v>118</v>
      </c>
      <c r="G79" s="219"/>
      <c r="H79" s="220"/>
      <c r="I79" s="220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19" ht="15.75">
      <c r="B80" s="1"/>
      <c r="C80" s="1"/>
      <c r="D80" s="1"/>
      <c r="E80" s="1"/>
      <c r="F80" s="219" t="s">
        <v>119</v>
      </c>
      <c r="G80" s="220"/>
      <c r="H80" s="220"/>
      <c r="I80" s="220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ht="15.75">
      <c r="B81" s="1"/>
      <c r="C81" s="1"/>
      <c r="D81" s="1"/>
      <c r="E81" s="1"/>
      <c r="F81" s="219" t="s">
        <v>120</v>
      </c>
      <c r="G81" s="220"/>
      <c r="H81" s="220"/>
      <c r="I81" s="220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ht="15.75">
      <c r="B82" s="1"/>
      <c r="C82" s="1"/>
      <c r="D82" s="1"/>
      <c r="E82" s="1"/>
      <c r="F82" s="219" t="s">
        <v>121</v>
      </c>
      <c r="G82" s="220"/>
      <c r="H82" s="220"/>
      <c r="I82" s="220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5.75">
      <c r="B83" s="1"/>
      <c r="C83" s="1"/>
      <c r="D83" s="1"/>
      <c r="E83" s="1"/>
      <c r="F83" s="219" t="s">
        <v>122</v>
      </c>
      <c r="G83" s="220"/>
      <c r="H83" s="220"/>
      <c r="I83" s="220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5.75">
      <c r="B84" s="1"/>
      <c r="C84" s="1"/>
      <c r="D84" s="1"/>
      <c r="E84" s="1"/>
      <c r="F84" s="219" t="s">
        <v>123</v>
      </c>
      <c r="G84" s="220"/>
      <c r="H84" s="220"/>
      <c r="I84" s="220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15.75">
      <c r="B85" s="1"/>
      <c r="C85" s="1"/>
      <c r="D85" s="1"/>
      <c r="E85" s="1"/>
      <c r="F85" s="219" t="s">
        <v>124</v>
      </c>
      <c r="G85" s="220"/>
      <c r="H85" s="220"/>
      <c r="I85" s="220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15.75">
      <c r="B86" s="1"/>
      <c r="C86" s="1"/>
      <c r="D86" s="1"/>
      <c r="E86" s="1"/>
      <c r="F86" s="219" t="s">
        <v>125</v>
      </c>
      <c r="G86" s="220"/>
      <c r="H86" s="220"/>
      <c r="I86" s="220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5.75">
      <c r="B87" s="1"/>
      <c r="C87" s="1"/>
      <c r="D87" s="1"/>
      <c r="E87" s="1"/>
      <c r="F87" s="219" t="s">
        <v>126</v>
      </c>
      <c r="G87" s="220"/>
      <c r="H87" s="220"/>
      <c r="I87" s="220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15.75">
      <c r="B88" s="1"/>
      <c r="C88" s="1"/>
      <c r="D88" s="1"/>
      <c r="E88" s="1"/>
      <c r="F88" s="219" t="s">
        <v>127</v>
      </c>
      <c r="G88" s="220"/>
      <c r="H88" s="220"/>
      <c r="I88" s="220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15.75">
      <c r="B89" s="1"/>
      <c r="C89" s="1"/>
      <c r="D89" s="1"/>
      <c r="E89" s="1"/>
      <c r="F89" s="219" t="s">
        <v>128</v>
      </c>
      <c r="G89" s="220"/>
      <c r="H89" s="220"/>
      <c r="I89" s="220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15.75">
      <c r="B90" s="1"/>
      <c r="C90" s="1"/>
      <c r="D90" s="1"/>
      <c r="E90" s="1"/>
      <c r="F90" s="219" t="s">
        <v>140</v>
      </c>
      <c r="G90" s="219"/>
      <c r="H90" s="220"/>
      <c r="I90" s="220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</sheetData>
  <sheetProtection sheet="1" objects="1" scenarios="1" formatCells="0"/>
  <mergeCells count="130">
    <mergeCell ref="O62:S62"/>
    <mergeCell ref="E63:J63"/>
    <mergeCell ref="K63:N63"/>
    <mergeCell ref="O63:S63"/>
    <mergeCell ref="E40:J40"/>
    <mergeCell ref="O40:S40"/>
    <mergeCell ref="E41:J41"/>
    <mergeCell ref="K41:N41"/>
    <mergeCell ref="O41:S41"/>
    <mergeCell ref="K39:N39"/>
    <mergeCell ref="D60:J60"/>
    <mergeCell ref="O60:S60"/>
    <mergeCell ref="D61:J61"/>
    <mergeCell ref="K61:N61"/>
    <mergeCell ref="O61:S61"/>
    <mergeCell ref="D39:J39"/>
    <mergeCell ref="O43:S43"/>
    <mergeCell ref="D43:J43"/>
    <mergeCell ref="K43:N43"/>
    <mergeCell ref="F87:I87"/>
    <mergeCell ref="F88:I88"/>
    <mergeCell ref="F89:I89"/>
    <mergeCell ref="F90:I90"/>
    <mergeCell ref="F83:I83"/>
    <mergeCell ref="F84:I84"/>
    <mergeCell ref="F85:I85"/>
    <mergeCell ref="F86:I86"/>
    <mergeCell ref="F79:I79"/>
    <mergeCell ref="F80:I80"/>
    <mergeCell ref="F81:I81"/>
    <mergeCell ref="F82:I82"/>
    <mergeCell ref="F75:I75"/>
    <mergeCell ref="F76:I76"/>
    <mergeCell ref="F77:I77"/>
    <mergeCell ref="F78:I78"/>
    <mergeCell ref="Q71:R71"/>
    <mergeCell ref="B71:P71"/>
    <mergeCell ref="O49:S49"/>
    <mergeCell ref="D51:J51"/>
    <mergeCell ref="K51:N51"/>
    <mergeCell ref="O51:S51"/>
    <mergeCell ref="D52:J52"/>
    <mergeCell ref="D53:J53"/>
    <mergeCell ref="D50:J50"/>
    <mergeCell ref="O50:S50"/>
    <mergeCell ref="D29:G29"/>
    <mergeCell ref="M31:S31"/>
    <mergeCell ref="D37:J37"/>
    <mergeCell ref="D36:J36"/>
    <mergeCell ref="O34:S35"/>
    <mergeCell ref="R29:S29"/>
    <mergeCell ref="B33:J35"/>
    <mergeCell ref="B3:S3"/>
    <mergeCell ref="F6:O6"/>
    <mergeCell ref="B5:I5"/>
    <mergeCell ref="I8:K8"/>
    <mergeCell ref="G7:G8"/>
    <mergeCell ref="F10:S10"/>
    <mergeCell ref="M14:S14"/>
    <mergeCell ref="D15:L15"/>
    <mergeCell ref="B10:E10"/>
    <mergeCell ref="B13:S13"/>
    <mergeCell ref="B11:E11"/>
    <mergeCell ref="F11:S11"/>
    <mergeCell ref="O27:S27"/>
    <mergeCell ref="B17:S17"/>
    <mergeCell ref="L18:S18"/>
    <mergeCell ref="B19:S19"/>
    <mergeCell ref="B25:S25"/>
    <mergeCell ref="D20:S20"/>
    <mergeCell ref="D22:S22"/>
    <mergeCell ref="D23:S23"/>
    <mergeCell ref="D24:S24"/>
    <mergeCell ref="D38:J38"/>
    <mergeCell ref="D42:J42"/>
    <mergeCell ref="G27:N27"/>
    <mergeCell ref="K34:N35"/>
    <mergeCell ref="D27:F27"/>
    <mergeCell ref="H29:P29"/>
    <mergeCell ref="K31:L31"/>
    <mergeCell ref="K37:N37"/>
    <mergeCell ref="D31:J31"/>
    <mergeCell ref="O42:S42"/>
    <mergeCell ref="K53:N53"/>
    <mergeCell ref="D46:J46"/>
    <mergeCell ref="O46:S46"/>
    <mergeCell ref="D47:J47"/>
    <mergeCell ref="K47:N47"/>
    <mergeCell ref="O47:S47"/>
    <mergeCell ref="O48:S48"/>
    <mergeCell ref="D49:J49"/>
    <mergeCell ref="K49:N49"/>
    <mergeCell ref="D48:J48"/>
    <mergeCell ref="O64:S64"/>
    <mergeCell ref="D54:J54"/>
    <mergeCell ref="D55:J55"/>
    <mergeCell ref="K55:N55"/>
    <mergeCell ref="D56:J56"/>
    <mergeCell ref="O56:S56"/>
    <mergeCell ref="D57:J57"/>
    <mergeCell ref="K57:N57"/>
    <mergeCell ref="O57:S57"/>
    <mergeCell ref="E62:J62"/>
    <mergeCell ref="B70:S70"/>
    <mergeCell ref="O44:S44"/>
    <mergeCell ref="K45:N45"/>
    <mergeCell ref="O45:S45"/>
    <mergeCell ref="E44:J44"/>
    <mergeCell ref="E45:J45"/>
    <mergeCell ref="O66:S66"/>
    <mergeCell ref="D58:J58"/>
    <mergeCell ref="O58:S58"/>
    <mergeCell ref="D59:J59"/>
    <mergeCell ref="D68:N68"/>
    <mergeCell ref="O68:S68"/>
    <mergeCell ref="D69:N69"/>
    <mergeCell ref="O69:S69"/>
    <mergeCell ref="D65:J65"/>
    <mergeCell ref="K65:N65"/>
    <mergeCell ref="O65:S65"/>
    <mergeCell ref="U51:V51"/>
    <mergeCell ref="U43:V46"/>
    <mergeCell ref="U47:V47"/>
    <mergeCell ref="U49:V49"/>
    <mergeCell ref="O67:S67"/>
    <mergeCell ref="D66:N66"/>
    <mergeCell ref="D67:N67"/>
    <mergeCell ref="K59:N59"/>
    <mergeCell ref="O59:S59"/>
    <mergeCell ref="D64:J64"/>
  </mergeCells>
  <dataValidations count="8">
    <dataValidation type="list" allowBlank="1" showInputMessage="1" showErrorMessage="1" sqref="G27:N27">
      <formula1>F75:F90</formula1>
    </dataValidation>
    <dataValidation type="list" operator="lessThanOrEqual" allowBlank="1" showInputMessage="1" showErrorMessage="1" errorTitle="www.SignForm.pl" error="Należy wpisać numer miesiąca w postaci jednej lub dwóch cyfr." sqref="H8">
      <formula1>V2:Y2</formula1>
    </dataValidation>
    <dataValidation type="whole" operator="notEqual" allowBlank="1" showInputMessage="1" showErrorMessage="1" errorTitle="Format komórki" error="Należy wpisać kwotę bez groszy." sqref="K37:N37 O69:S69 O67:S67 K61:S61 K39:N39 K63:S63 K65:S65 K41:N41 K59:S59 K57:S57 K55:N55 K53:N53 K51:N51 K49:N49 K47:N47 K45:N45 K43:N43">
      <formula1>13184618</formula1>
    </dataValidation>
    <dataValidation type="textLength" operator="equal" allowBlank="1" showInputMessage="1" showErrorMessage="1" errorTitle="www.Signform.pl" error="Proszę wpisać 10-cyfrowy NIP bez kresek." sqref="B5:I5">
      <formula1>10</formula1>
    </dataValidation>
    <dataValidation type="textLength" operator="equal" allowBlank="1" showInputMessage="1" showErrorMessage="1" errorTitle="www.SignForm.pl" error="Należy wpisać rok." sqref="I8:K8">
      <formula1>4</formula1>
    </dataValidation>
    <dataValidation type="list" allowBlank="1" showInputMessage="1" showErrorMessage="1" sqref="U47:V47">
      <formula1>$W$47:$X$47</formula1>
    </dataValidation>
    <dataValidation type="list" allowBlank="1" showInputMessage="1" showErrorMessage="1" sqref="U49:V49">
      <formula1>$W$49:$X$49</formula1>
    </dataValidation>
    <dataValidation type="list" allowBlank="1" showInputMessage="1" showErrorMessage="1" sqref="U51:V51">
      <formula1>$W$51:$X$51</formula1>
    </dataValidation>
  </dataValidations>
  <printOptions horizontalCentered="1" verticalCentered="1"/>
  <pageMargins left="0.3937007874015748" right="0.3937007874015748" top="0.1968503937007874" bottom="0.1968503937007874" header="0.1968503937007874" footer="0.1968503937007874"/>
  <pageSetup fitToHeight="1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T82"/>
  <sheetViews>
    <sheetView showGridLines="0" showRowColHeaders="0" showOutlineSymbols="0" zoomScalePageLayoutView="0" workbookViewId="0" topLeftCell="A1">
      <selection activeCell="P11" sqref="P11:Q11"/>
    </sheetView>
  </sheetViews>
  <sheetFormatPr defaultColWidth="9.00390625" defaultRowHeight="15.75"/>
  <cols>
    <col min="1" max="1" width="2.125" style="2" customWidth="1"/>
    <col min="2" max="2" width="3.50390625" style="2" customWidth="1"/>
    <col min="3" max="3" width="4.50390625" style="2" customWidth="1"/>
    <col min="4" max="5" width="2.125" style="2" customWidth="1"/>
    <col min="6" max="6" width="4.625" style="2" customWidth="1"/>
    <col min="7" max="7" width="3.375" style="2" customWidth="1"/>
    <col min="8" max="8" width="5.25390625" style="2" customWidth="1"/>
    <col min="9" max="9" width="9.125" style="2" customWidth="1"/>
    <col min="10" max="10" width="5.625" style="2" customWidth="1"/>
    <col min="11" max="11" width="5.50390625" style="2" customWidth="1"/>
    <col min="12" max="12" width="9.00390625" style="2" customWidth="1"/>
    <col min="13" max="13" width="3.625" style="2" customWidth="1"/>
    <col min="14" max="14" width="7.00390625" style="2" customWidth="1"/>
    <col min="15" max="15" width="2.625" style="2" customWidth="1"/>
    <col min="16" max="16" width="5.50390625" style="2" customWidth="1"/>
    <col min="17" max="17" width="15.75390625" style="2" customWidth="1"/>
    <col min="18" max="18" width="2.125" style="2" customWidth="1"/>
    <col min="19" max="16384" width="9.00390625" style="2" customWidth="1"/>
  </cols>
  <sheetData>
    <row r="1" spans="1:18" ht="10.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12.75" customHeight="1" thickBot="1">
      <c r="A2" s="43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92"/>
      <c r="Q2" s="92"/>
      <c r="R2" s="43"/>
    </row>
    <row r="3" spans="1:18" ht="3" customHeight="1" thickBot="1">
      <c r="A3" s="4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7"/>
      <c r="Q3" s="7"/>
      <c r="R3" s="43"/>
    </row>
    <row r="4" spans="1:18" ht="9.75" customHeight="1" thickTop="1">
      <c r="A4" s="43"/>
      <c r="B4" s="89"/>
      <c r="C4" s="347" t="s">
        <v>145</v>
      </c>
      <c r="D4" s="205"/>
      <c r="E4" s="205"/>
      <c r="F4" s="348"/>
      <c r="G4" s="348"/>
      <c r="H4" s="348"/>
      <c r="I4" s="348"/>
      <c r="J4" s="348"/>
      <c r="K4" s="348"/>
      <c r="L4" s="180" t="s">
        <v>66</v>
      </c>
      <c r="M4" s="234"/>
      <c r="N4" s="234"/>
      <c r="O4" s="349"/>
      <c r="P4" s="345" t="s">
        <v>68</v>
      </c>
      <c r="Q4" s="346"/>
      <c r="R4" s="43"/>
    </row>
    <row r="5" spans="1:18" ht="9" customHeight="1">
      <c r="A5" s="43"/>
      <c r="B5" s="39"/>
      <c r="C5" s="272" t="s">
        <v>146</v>
      </c>
      <c r="D5" s="273"/>
      <c r="E5" s="273"/>
      <c r="F5" s="357"/>
      <c r="G5" s="357"/>
      <c r="H5" s="357"/>
      <c r="I5" s="357"/>
      <c r="J5" s="357"/>
      <c r="K5" s="358"/>
      <c r="L5" s="359">
        <f>IF(AND('Strona 1'!K37="",'Strona 1'!K39="",'Strona 1'!K43="",'Strona 1'!K47="",'Strona 1'!K49="",'Strona 1'!K51="",'Strona 1'!K53="",'Strona 1'!K55="",'Strona 1'!K57="",'Strona 1'!K59="",'Strona 1'!K61="",'Strona 1'!K65=""),"",SUM('Strona 1'!K37,'Strona 1'!K39,'Strona 1'!K43,'Strona 1'!K47,'Strona 1'!K49,'Strona 1'!K51,'Strona 1'!K53,'Strona 1'!K55,'Strona 1'!K57,'Strona 1'!K59,'Strona 1'!K61,'Strona 1'!K65))</f>
      </c>
      <c r="M5" s="360"/>
      <c r="N5" s="360"/>
      <c r="O5" s="361"/>
      <c r="P5" s="350">
        <f>IF(AND('Strona 1'!O47="",'Strona 1'!O49="",'Strona 1'!O51="",'Strona 1'!O57="",'Strona 1'!O59="",'Strona 1'!O61="",'Strona 1'!O65="",'Strona 1'!O67="",'Strona 1'!O69=""),"",SUM('Strona 1'!O47,'Strona 1'!O49,'Strona 1'!O51,'Strona 1'!O57,'Strona 1'!O59,'Strona 1'!O61,'Strona 1'!O65,'Strona 1'!O67,-'Strona 1'!O69))</f>
      </c>
      <c r="Q5" s="351"/>
      <c r="R5" s="43"/>
    </row>
    <row r="6" spans="1:18" ht="9" customHeight="1" thickBot="1">
      <c r="A6" s="43"/>
      <c r="B6" s="39"/>
      <c r="C6" s="276" t="s">
        <v>147</v>
      </c>
      <c r="D6" s="277"/>
      <c r="E6" s="277"/>
      <c r="F6" s="284"/>
      <c r="G6" s="284"/>
      <c r="H6" s="284"/>
      <c r="I6" s="284"/>
      <c r="J6" s="284"/>
      <c r="K6" s="285"/>
      <c r="L6" s="362"/>
      <c r="M6" s="363"/>
      <c r="N6" s="361"/>
      <c r="O6" s="361"/>
      <c r="P6" s="350"/>
      <c r="Q6" s="351"/>
      <c r="R6" s="43"/>
    </row>
    <row r="7" spans="1:18" ht="3" customHeight="1" thickBot="1">
      <c r="A7" s="43"/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2"/>
      <c r="Q7" s="353"/>
      <c r="R7" s="43"/>
    </row>
    <row r="8" spans="1:18" ht="18" customHeight="1">
      <c r="A8" s="43"/>
      <c r="B8" s="354" t="s">
        <v>11</v>
      </c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6"/>
      <c r="R8" s="43"/>
    </row>
    <row r="9" spans="1:18" ht="18" customHeight="1">
      <c r="A9" s="43"/>
      <c r="B9" s="177" t="s">
        <v>56</v>
      </c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3" t="s">
        <v>4</v>
      </c>
      <c r="Q9" s="295"/>
      <c r="R9" s="43"/>
    </row>
    <row r="10" spans="1:18" ht="9.75" customHeight="1">
      <c r="A10" s="43"/>
      <c r="B10" s="51"/>
      <c r="C10" s="152" t="s">
        <v>58</v>
      </c>
      <c r="D10" s="280"/>
      <c r="E10" s="280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28" t="s">
        <v>70</v>
      </c>
      <c r="Q10" s="124"/>
      <c r="R10" s="43"/>
    </row>
    <row r="11" spans="1:18" ht="14.25" customHeight="1">
      <c r="A11" s="43"/>
      <c r="B11" s="39"/>
      <c r="C11" s="268" t="s">
        <v>59</v>
      </c>
      <c r="D11" s="269"/>
      <c r="E11" s="269"/>
      <c r="F11" s="270"/>
      <c r="G11" s="270"/>
      <c r="H11" s="270"/>
      <c r="I11" s="270"/>
      <c r="J11" s="270"/>
      <c r="K11" s="270"/>
      <c r="L11" s="270"/>
      <c r="M11" s="270"/>
      <c r="N11" s="270"/>
      <c r="O11" s="297"/>
      <c r="P11" s="119"/>
      <c r="Q11" s="121"/>
      <c r="R11" s="43"/>
    </row>
    <row r="12" spans="1:18" ht="9.75" customHeight="1">
      <c r="A12" s="43"/>
      <c r="B12" s="51"/>
      <c r="C12" s="152" t="s">
        <v>61</v>
      </c>
      <c r="D12" s="280"/>
      <c r="E12" s="280"/>
      <c r="F12" s="153"/>
      <c r="G12" s="153"/>
      <c r="H12" s="153"/>
      <c r="I12" s="153"/>
      <c r="J12" s="153"/>
      <c r="K12" s="153"/>
      <c r="L12" s="153"/>
      <c r="M12" s="153"/>
      <c r="N12" s="153"/>
      <c r="O12" s="154"/>
      <c r="P12" s="128" t="s">
        <v>72</v>
      </c>
      <c r="Q12" s="124"/>
      <c r="R12" s="43"/>
    </row>
    <row r="13" spans="1:18" ht="14.25" customHeight="1">
      <c r="A13" s="43"/>
      <c r="B13" s="39"/>
      <c r="C13" s="276"/>
      <c r="D13" s="277"/>
      <c r="E13" s="277"/>
      <c r="F13" s="284"/>
      <c r="G13" s="284"/>
      <c r="H13" s="284"/>
      <c r="I13" s="284"/>
      <c r="J13" s="284"/>
      <c r="K13" s="284"/>
      <c r="L13" s="284"/>
      <c r="M13" s="284"/>
      <c r="N13" s="284"/>
      <c r="O13" s="285"/>
      <c r="P13" s="119"/>
      <c r="Q13" s="121"/>
      <c r="R13" s="43"/>
    </row>
    <row r="14" spans="1:18" ht="16.5" customHeight="1">
      <c r="A14" s="43"/>
      <c r="B14" s="298" t="s">
        <v>133</v>
      </c>
      <c r="C14" s="299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154"/>
      <c r="R14" s="43"/>
    </row>
    <row r="15" spans="1:18" ht="14.25" customHeight="1">
      <c r="A15" s="43"/>
      <c r="B15" s="39"/>
      <c r="C15" s="42"/>
      <c r="D15" s="42"/>
      <c r="E15" s="42"/>
      <c r="F15" s="38"/>
      <c r="G15" s="38"/>
      <c r="H15" s="38"/>
      <c r="I15" s="38"/>
      <c r="J15" s="38"/>
      <c r="K15" s="52"/>
      <c r="L15" s="293" t="s">
        <v>93</v>
      </c>
      <c r="M15" s="294"/>
      <c r="N15" s="294"/>
      <c r="O15" s="295"/>
      <c r="P15" s="293" t="s">
        <v>6</v>
      </c>
      <c r="Q15" s="295"/>
      <c r="R15" s="43"/>
    </row>
    <row r="16" spans="1:18" ht="9.75" customHeight="1">
      <c r="A16" s="43"/>
      <c r="B16" s="39"/>
      <c r="C16" s="152" t="s">
        <v>103</v>
      </c>
      <c r="D16" s="280"/>
      <c r="E16" s="280"/>
      <c r="F16" s="153"/>
      <c r="G16" s="153"/>
      <c r="H16" s="153"/>
      <c r="I16" s="153"/>
      <c r="J16" s="153"/>
      <c r="K16" s="153"/>
      <c r="L16" s="180" t="s">
        <v>73</v>
      </c>
      <c r="M16" s="234"/>
      <c r="N16" s="234"/>
      <c r="O16" s="286"/>
      <c r="P16" s="180" t="s">
        <v>74</v>
      </c>
      <c r="Q16" s="154"/>
      <c r="R16" s="43"/>
    </row>
    <row r="17" spans="1:18" ht="14.25" customHeight="1">
      <c r="A17" s="43"/>
      <c r="B17" s="39"/>
      <c r="C17" s="289" t="s">
        <v>104</v>
      </c>
      <c r="D17" s="290"/>
      <c r="E17" s="290"/>
      <c r="F17" s="291"/>
      <c r="G17" s="291"/>
      <c r="H17" s="291"/>
      <c r="I17" s="291"/>
      <c r="J17" s="291"/>
      <c r="K17" s="292"/>
      <c r="L17" s="119"/>
      <c r="M17" s="288"/>
      <c r="N17" s="288"/>
      <c r="O17" s="121"/>
      <c r="P17" s="119"/>
      <c r="Q17" s="121"/>
      <c r="R17" s="43"/>
    </row>
    <row r="18" spans="1:18" ht="9.75" customHeight="1">
      <c r="A18" s="43"/>
      <c r="B18" s="39"/>
      <c r="C18" s="152" t="s">
        <v>105</v>
      </c>
      <c r="D18" s="280"/>
      <c r="E18" s="280"/>
      <c r="F18" s="153"/>
      <c r="G18" s="153"/>
      <c r="H18" s="153"/>
      <c r="I18" s="153"/>
      <c r="J18" s="153"/>
      <c r="K18" s="153"/>
      <c r="L18" s="180" t="s">
        <v>75</v>
      </c>
      <c r="M18" s="234"/>
      <c r="N18" s="234"/>
      <c r="O18" s="286"/>
      <c r="P18" s="180" t="s">
        <v>76</v>
      </c>
      <c r="Q18" s="154"/>
      <c r="R18" s="43"/>
    </row>
    <row r="19" spans="1:18" ht="14.25" customHeight="1">
      <c r="A19" s="43"/>
      <c r="B19" s="39"/>
      <c r="C19" s="125"/>
      <c r="D19" s="287"/>
      <c r="E19" s="287"/>
      <c r="F19" s="126"/>
      <c r="G19" s="126"/>
      <c r="H19" s="126"/>
      <c r="I19" s="126"/>
      <c r="J19" s="126"/>
      <c r="K19" s="127"/>
      <c r="L19" s="119"/>
      <c r="M19" s="288"/>
      <c r="N19" s="288"/>
      <c r="O19" s="121"/>
      <c r="P19" s="119"/>
      <c r="Q19" s="121"/>
      <c r="R19" s="43"/>
    </row>
    <row r="20" spans="1:18" ht="18.75" customHeight="1">
      <c r="A20" s="43"/>
      <c r="B20" s="177" t="s">
        <v>94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8"/>
      <c r="R20" s="43"/>
    </row>
    <row r="21" spans="1:18" ht="9.75" customHeight="1">
      <c r="A21" s="43"/>
      <c r="B21" s="51"/>
      <c r="C21" s="369" t="s">
        <v>67</v>
      </c>
      <c r="D21" s="370"/>
      <c r="E21" s="370"/>
      <c r="F21" s="339"/>
      <c r="G21" s="339"/>
      <c r="H21" s="339"/>
      <c r="I21" s="339"/>
      <c r="J21" s="339"/>
      <c r="K21" s="339"/>
      <c r="L21" s="339"/>
      <c r="M21" s="339"/>
      <c r="N21" s="339"/>
      <c r="O21" s="283"/>
      <c r="P21" s="180" t="s">
        <v>83</v>
      </c>
      <c r="Q21" s="154"/>
      <c r="R21" s="43"/>
    </row>
    <row r="22" spans="1:18" ht="14.25" customHeight="1">
      <c r="A22" s="43"/>
      <c r="B22" s="39"/>
      <c r="C22" s="276"/>
      <c r="D22" s="277"/>
      <c r="E22" s="277"/>
      <c r="F22" s="284"/>
      <c r="G22" s="284"/>
      <c r="H22" s="284"/>
      <c r="I22" s="284"/>
      <c r="J22" s="284"/>
      <c r="K22" s="284"/>
      <c r="L22" s="284"/>
      <c r="M22" s="284"/>
      <c r="N22" s="284"/>
      <c r="O22" s="285"/>
      <c r="P22" s="119"/>
      <c r="Q22" s="121"/>
      <c r="R22" s="43"/>
    </row>
    <row r="23" spans="1:18" ht="9.75" customHeight="1">
      <c r="A23" s="43"/>
      <c r="B23" s="51"/>
      <c r="C23" s="152" t="s">
        <v>69</v>
      </c>
      <c r="D23" s="280"/>
      <c r="E23" s="280"/>
      <c r="F23" s="153"/>
      <c r="G23" s="153"/>
      <c r="H23" s="153"/>
      <c r="I23" s="153"/>
      <c r="J23" s="153"/>
      <c r="K23" s="153"/>
      <c r="L23" s="153"/>
      <c r="M23" s="153"/>
      <c r="N23" s="153"/>
      <c r="O23" s="154"/>
      <c r="P23" s="180" t="s">
        <v>84</v>
      </c>
      <c r="Q23" s="154"/>
      <c r="R23" s="43"/>
    </row>
    <row r="24" spans="1:18" ht="14.25" customHeight="1" thickBot="1">
      <c r="A24" s="43"/>
      <c r="B24" s="39"/>
      <c r="C24" s="276"/>
      <c r="D24" s="277"/>
      <c r="E24" s="277"/>
      <c r="F24" s="284"/>
      <c r="G24" s="284"/>
      <c r="H24" s="284"/>
      <c r="I24" s="284"/>
      <c r="J24" s="284"/>
      <c r="K24" s="284"/>
      <c r="L24" s="284"/>
      <c r="M24" s="284"/>
      <c r="N24" s="284"/>
      <c r="O24" s="285"/>
      <c r="P24" s="308"/>
      <c r="Q24" s="364"/>
      <c r="R24" s="43"/>
    </row>
    <row r="25" spans="1:18" ht="9.75" customHeight="1" thickTop="1">
      <c r="A25" s="43"/>
      <c r="B25" s="51"/>
      <c r="C25" s="152" t="s">
        <v>71</v>
      </c>
      <c r="D25" s="280"/>
      <c r="E25" s="280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345" t="s">
        <v>85</v>
      </c>
      <c r="Q25" s="346"/>
      <c r="R25" s="43"/>
    </row>
    <row r="26" spans="1:18" ht="14.25" customHeight="1" thickBot="1">
      <c r="A26" s="43"/>
      <c r="B26" s="39"/>
      <c r="C26" s="268" t="s">
        <v>155</v>
      </c>
      <c r="D26" s="269"/>
      <c r="E26" s="269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365">
        <f>IF(AND(P11="",P13="",P17="",P19="",P22="",P24=""),"",SUM(P11,P13,P17,P19,P22,P24))</f>
      </c>
      <c r="Q26" s="366"/>
      <c r="R26" s="43"/>
    </row>
    <row r="27" spans="1:18" ht="3" customHeight="1" thickBot="1">
      <c r="A27" s="4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2"/>
      <c r="Q27" s="371"/>
      <c r="R27" s="43"/>
    </row>
    <row r="28" spans="1:18" ht="18.75" customHeight="1">
      <c r="A28" s="43"/>
      <c r="B28" s="172" t="s">
        <v>12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356"/>
      <c r="R28" s="43"/>
    </row>
    <row r="29" spans="1:18" ht="9" customHeight="1">
      <c r="A29" s="43"/>
      <c r="B29" s="39"/>
      <c r="C29" s="122" t="s">
        <v>77</v>
      </c>
      <c r="D29" s="271"/>
      <c r="E29" s="271"/>
      <c r="F29" s="123"/>
      <c r="G29" s="123"/>
      <c r="H29" s="123"/>
      <c r="I29" s="123"/>
      <c r="J29" s="123"/>
      <c r="K29" s="123"/>
      <c r="L29" s="123"/>
      <c r="M29" s="123"/>
      <c r="N29" s="123"/>
      <c r="O29" s="124"/>
      <c r="P29" s="180" t="s">
        <v>106</v>
      </c>
      <c r="Q29" s="154"/>
      <c r="R29" s="43"/>
    </row>
    <row r="30" spans="1:20" ht="9" customHeight="1">
      <c r="A30" s="43"/>
      <c r="B30" s="39"/>
      <c r="C30" s="272" t="s">
        <v>156</v>
      </c>
      <c r="D30" s="273"/>
      <c r="E30" s="273"/>
      <c r="F30" s="274"/>
      <c r="G30" s="274"/>
      <c r="H30" s="274"/>
      <c r="I30" s="274"/>
      <c r="J30" s="274"/>
      <c r="K30" s="274"/>
      <c r="L30" s="274"/>
      <c r="M30" s="274"/>
      <c r="N30" s="274"/>
      <c r="O30" s="275"/>
      <c r="P30" s="308"/>
      <c r="Q30" s="364"/>
      <c r="R30" s="59">
        <f>IF(P30="","",vat7_51(P30,P5-P26))</f>
      </c>
      <c r="T30" s="397"/>
    </row>
    <row r="31" spans="1:20" ht="9" customHeight="1">
      <c r="A31" s="43"/>
      <c r="B31" s="39"/>
      <c r="C31" s="276" t="s">
        <v>157</v>
      </c>
      <c r="D31" s="277"/>
      <c r="E31" s="277"/>
      <c r="F31" s="278"/>
      <c r="G31" s="278"/>
      <c r="H31" s="278"/>
      <c r="I31" s="278"/>
      <c r="J31" s="278"/>
      <c r="K31" s="278"/>
      <c r="L31" s="278"/>
      <c r="M31" s="278"/>
      <c r="N31" s="278"/>
      <c r="O31" s="279"/>
      <c r="P31" s="119"/>
      <c r="Q31" s="121"/>
      <c r="R31" s="43"/>
      <c r="S31" s="2">
        <f>IF(AND(P5="",P26=""),"",IF(SUM(P5,-P26)&lt;0,0,""))</f>
      </c>
      <c r="T31" s="397"/>
    </row>
    <row r="32" spans="1:18" ht="9" customHeight="1">
      <c r="A32" s="43"/>
      <c r="B32" s="39"/>
      <c r="C32" s="122" t="s">
        <v>78</v>
      </c>
      <c r="D32" s="271"/>
      <c r="E32" s="271"/>
      <c r="F32" s="123"/>
      <c r="G32" s="123"/>
      <c r="H32" s="123"/>
      <c r="I32" s="123"/>
      <c r="J32" s="123"/>
      <c r="K32" s="123"/>
      <c r="L32" s="123"/>
      <c r="M32" s="123"/>
      <c r="N32" s="123"/>
      <c r="O32" s="124"/>
      <c r="P32" s="180" t="s">
        <v>134</v>
      </c>
      <c r="Q32" s="154"/>
      <c r="R32" s="43"/>
    </row>
    <row r="33" spans="1:18" ht="9" customHeight="1">
      <c r="A33" s="43"/>
      <c r="B33" s="39"/>
      <c r="C33" s="272" t="s">
        <v>158</v>
      </c>
      <c r="D33" s="273"/>
      <c r="E33" s="273"/>
      <c r="F33" s="274"/>
      <c r="G33" s="274"/>
      <c r="H33" s="274"/>
      <c r="I33" s="274"/>
      <c r="J33" s="274"/>
      <c r="K33" s="274"/>
      <c r="L33" s="274"/>
      <c r="M33" s="274"/>
      <c r="N33" s="274"/>
      <c r="O33" s="275"/>
      <c r="P33" s="308"/>
      <c r="Q33" s="364"/>
      <c r="R33" s="60">
        <f>IF(P33="","",vat7_52(P33,P5-SUM(P26,P30)))</f>
      </c>
    </row>
    <row r="34" spans="1:19" ht="9" customHeight="1" thickBot="1">
      <c r="A34" s="43"/>
      <c r="B34" s="39"/>
      <c r="C34" s="276" t="s">
        <v>159</v>
      </c>
      <c r="D34" s="277"/>
      <c r="E34" s="277"/>
      <c r="F34" s="278"/>
      <c r="G34" s="278"/>
      <c r="H34" s="278"/>
      <c r="I34" s="278"/>
      <c r="J34" s="278"/>
      <c r="K34" s="278"/>
      <c r="L34" s="278"/>
      <c r="M34" s="278"/>
      <c r="N34" s="278"/>
      <c r="O34" s="279"/>
      <c r="P34" s="308"/>
      <c r="Q34" s="364"/>
      <c r="R34" s="43"/>
      <c r="S34" s="2">
        <f>IF(AND(P5="",P26="",P30=""),"",IF((P5-P26-P30)&lt;0,0,""))</f>
      </c>
    </row>
    <row r="35" spans="1:20" ht="9" customHeight="1" thickTop="1">
      <c r="A35" s="43"/>
      <c r="B35" s="39"/>
      <c r="C35" s="122" t="s">
        <v>79</v>
      </c>
      <c r="D35" s="271"/>
      <c r="E35" s="271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345" t="s">
        <v>135</v>
      </c>
      <c r="Q35" s="346"/>
      <c r="R35" s="43"/>
      <c r="T35" s="398">
        <f>SUM(P5)-SUM(P26)-SUM(P30)-SUM(P33)</f>
        <v>0</v>
      </c>
    </row>
    <row r="36" spans="1:20" ht="9" customHeight="1">
      <c r="A36" s="43"/>
      <c r="B36" s="39"/>
      <c r="C36" s="272" t="s">
        <v>160</v>
      </c>
      <c r="D36" s="273"/>
      <c r="E36" s="273"/>
      <c r="F36" s="274"/>
      <c r="G36" s="274"/>
      <c r="H36" s="274"/>
      <c r="I36" s="274"/>
      <c r="J36" s="274"/>
      <c r="K36" s="274"/>
      <c r="L36" s="274"/>
      <c r="M36" s="274"/>
      <c r="N36" s="274"/>
      <c r="O36" s="344"/>
      <c r="P36" s="350">
        <f>IF(T35&lt;0,0,(IF(SUM(P5)-SUM(P26)&gt;0,SUM(P5)-SUM(P26)-SUM(P30)-SUM(P33),0)))</f>
        <v>0</v>
      </c>
      <c r="Q36" s="372"/>
      <c r="R36" s="43"/>
      <c r="T36" s="397"/>
    </row>
    <row r="37" spans="1:18" ht="9" customHeight="1" thickBot="1">
      <c r="A37" s="43"/>
      <c r="B37" s="39"/>
      <c r="C37" s="276" t="s">
        <v>80</v>
      </c>
      <c r="D37" s="277"/>
      <c r="E37" s="277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373"/>
      <c r="Q37" s="374"/>
      <c r="R37" s="43"/>
    </row>
    <row r="38" spans="1:18" ht="9" customHeight="1" thickTop="1">
      <c r="A38" s="43"/>
      <c r="B38" s="39"/>
      <c r="C38" s="152" t="s">
        <v>81</v>
      </c>
      <c r="D38" s="280"/>
      <c r="E38" s="280"/>
      <c r="F38" s="153"/>
      <c r="G38" s="153"/>
      <c r="H38" s="153"/>
      <c r="I38" s="153"/>
      <c r="J38" s="153"/>
      <c r="K38" s="153"/>
      <c r="L38" s="153"/>
      <c r="M38" s="153"/>
      <c r="N38" s="153"/>
      <c r="O38" s="154"/>
      <c r="P38" s="375" t="s">
        <v>161</v>
      </c>
      <c r="Q38" s="283"/>
      <c r="R38" s="43"/>
    </row>
    <row r="39" spans="1:18" ht="8.25" customHeight="1">
      <c r="A39" s="43"/>
      <c r="B39" s="39"/>
      <c r="C39" s="281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3"/>
      <c r="P39" s="308"/>
      <c r="Q39" s="364"/>
      <c r="R39" s="43"/>
    </row>
    <row r="40" spans="1:18" ht="8.25" customHeight="1">
      <c r="A40" s="43"/>
      <c r="B40" s="39"/>
      <c r="C40" s="276"/>
      <c r="D40" s="277"/>
      <c r="E40" s="277"/>
      <c r="F40" s="278"/>
      <c r="G40" s="278"/>
      <c r="H40" s="278"/>
      <c r="I40" s="278"/>
      <c r="J40" s="278"/>
      <c r="K40" s="278"/>
      <c r="L40" s="278"/>
      <c r="M40" s="278"/>
      <c r="N40" s="278"/>
      <c r="O40" s="279"/>
      <c r="P40" s="119"/>
      <c r="Q40" s="121"/>
      <c r="R40" s="43"/>
    </row>
    <row r="41" spans="1:18" ht="9" customHeight="1">
      <c r="A41" s="43"/>
      <c r="B41" s="39"/>
      <c r="C41" s="122" t="s">
        <v>82</v>
      </c>
      <c r="D41" s="271"/>
      <c r="E41" s="271"/>
      <c r="F41" s="123"/>
      <c r="G41" s="123"/>
      <c r="H41" s="123"/>
      <c r="I41" s="123"/>
      <c r="J41" s="123"/>
      <c r="K41" s="123"/>
      <c r="L41" s="123"/>
      <c r="M41" s="123"/>
      <c r="N41" s="123"/>
      <c r="O41" s="124"/>
      <c r="P41" s="180" t="s">
        <v>162</v>
      </c>
      <c r="Q41" s="154"/>
      <c r="R41" s="43"/>
    </row>
    <row r="42" spans="1:18" ht="9" customHeight="1">
      <c r="A42" s="43"/>
      <c r="B42" s="39"/>
      <c r="C42" s="272" t="s">
        <v>163</v>
      </c>
      <c r="D42" s="273"/>
      <c r="E42" s="273"/>
      <c r="F42" s="274"/>
      <c r="G42" s="274"/>
      <c r="H42" s="274"/>
      <c r="I42" s="274"/>
      <c r="J42" s="274"/>
      <c r="K42" s="274"/>
      <c r="L42" s="274"/>
      <c r="M42" s="274"/>
      <c r="N42" s="274"/>
      <c r="O42" s="275"/>
      <c r="P42" s="359">
        <f>IF(AND(P26="",P5="",P39=""),"",IF(SUM(P26,-SUM(P5))&gt;=0,SUM(P26)+SUM(P39)-SUM(P5),0))</f>
      </c>
      <c r="Q42" s="376"/>
      <c r="R42" s="43"/>
    </row>
    <row r="43" spans="1:18" ht="9" customHeight="1" thickBot="1">
      <c r="A43" s="43"/>
      <c r="B43" s="39"/>
      <c r="C43" s="276" t="s">
        <v>80</v>
      </c>
      <c r="D43" s="277"/>
      <c r="E43" s="277"/>
      <c r="F43" s="278"/>
      <c r="G43" s="278"/>
      <c r="H43" s="278"/>
      <c r="I43" s="278"/>
      <c r="J43" s="278"/>
      <c r="K43" s="278"/>
      <c r="L43" s="278"/>
      <c r="M43" s="278"/>
      <c r="N43" s="278"/>
      <c r="O43" s="279"/>
      <c r="P43" s="359"/>
      <c r="Q43" s="376"/>
      <c r="R43" s="43"/>
    </row>
    <row r="44" spans="1:18" ht="9" customHeight="1" thickTop="1">
      <c r="A44" s="43"/>
      <c r="B44" s="39"/>
      <c r="C44" s="40"/>
      <c r="D44" s="143" t="s">
        <v>97</v>
      </c>
      <c r="E44" s="144"/>
      <c r="F44" s="153"/>
      <c r="G44" s="153"/>
      <c r="H44" s="153"/>
      <c r="I44" s="153"/>
      <c r="J44" s="153"/>
      <c r="K44" s="153"/>
      <c r="L44" s="153"/>
      <c r="M44" s="153"/>
      <c r="N44" s="153"/>
      <c r="O44" s="336"/>
      <c r="P44" s="345" t="s">
        <v>164</v>
      </c>
      <c r="Q44" s="346"/>
      <c r="R44" s="43"/>
    </row>
    <row r="45" spans="1:18" ht="8.25" customHeight="1">
      <c r="A45" s="43"/>
      <c r="B45" s="39"/>
      <c r="C45" s="45"/>
      <c r="D45" s="337"/>
      <c r="E45" s="338"/>
      <c r="F45" s="339"/>
      <c r="G45" s="339"/>
      <c r="H45" s="339"/>
      <c r="I45" s="339"/>
      <c r="J45" s="339"/>
      <c r="K45" s="339"/>
      <c r="L45" s="339"/>
      <c r="M45" s="339"/>
      <c r="N45" s="339"/>
      <c r="O45" s="340"/>
      <c r="P45" s="377"/>
      <c r="Q45" s="378"/>
      <c r="R45" s="43"/>
    </row>
    <row r="46" spans="1:18" ht="8.25" customHeight="1" thickBot="1">
      <c r="A46" s="43"/>
      <c r="B46" s="39"/>
      <c r="C46" s="53"/>
      <c r="D46" s="341"/>
      <c r="E46" s="342"/>
      <c r="F46" s="291"/>
      <c r="G46" s="291"/>
      <c r="H46" s="291"/>
      <c r="I46" s="291"/>
      <c r="J46" s="291"/>
      <c r="K46" s="291"/>
      <c r="L46" s="291"/>
      <c r="M46" s="291"/>
      <c r="N46" s="291"/>
      <c r="O46" s="343"/>
      <c r="P46" s="379"/>
      <c r="Q46" s="380"/>
      <c r="R46" s="43"/>
    </row>
    <row r="47" spans="1:18" ht="9.75" customHeight="1" thickTop="1">
      <c r="A47" s="43"/>
      <c r="B47" s="39"/>
      <c r="C47" s="63"/>
      <c r="D47" s="76"/>
      <c r="E47" s="384" t="s">
        <v>107</v>
      </c>
      <c r="F47" s="385"/>
      <c r="G47" s="385"/>
      <c r="H47" s="385"/>
      <c r="I47" s="390" t="s">
        <v>165</v>
      </c>
      <c r="J47" s="391"/>
      <c r="K47" s="392"/>
      <c r="L47" s="305" t="s">
        <v>166</v>
      </c>
      <c r="M47" s="306"/>
      <c r="N47" s="306"/>
      <c r="O47" s="307"/>
      <c r="P47" s="93" t="s">
        <v>167</v>
      </c>
      <c r="Q47" s="94"/>
      <c r="R47" s="43"/>
    </row>
    <row r="48" spans="1:18" ht="8.25" customHeight="1">
      <c r="A48" s="43"/>
      <c r="B48" s="39"/>
      <c r="C48" s="62"/>
      <c r="D48" s="77"/>
      <c r="E48" s="386"/>
      <c r="F48" s="387"/>
      <c r="G48" s="387"/>
      <c r="H48" s="387"/>
      <c r="I48" s="393"/>
      <c r="J48" s="394"/>
      <c r="K48" s="364"/>
      <c r="L48" s="308"/>
      <c r="M48" s="309"/>
      <c r="N48" s="309"/>
      <c r="O48" s="310"/>
      <c r="P48" s="308"/>
      <c r="Q48" s="364"/>
      <c r="R48" s="43"/>
    </row>
    <row r="49" spans="1:18" ht="8.25" customHeight="1">
      <c r="A49" s="43"/>
      <c r="B49" s="39"/>
      <c r="C49" s="61"/>
      <c r="D49" s="73"/>
      <c r="E49" s="388"/>
      <c r="F49" s="389"/>
      <c r="G49" s="389"/>
      <c r="H49" s="389"/>
      <c r="I49" s="395"/>
      <c r="J49" s="120"/>
      <c r="K49" s="121"/>
      <c r="L49" s="119"/>
      <c r="M49" s="288"/>
      <c r="N49" s="288"/>
      <c r="O49" s="311"/>
      <c r="P49" s="308"/>
      <c r="Q49" s="364"/>
      <c r="R49" s="43"/>
    </row>
    <row r="50" spans="1:18" ht="9.75" customHeight="1">
      <c r="A50" s="43"/>
      <c r="B50" s="39"/>
      <c r="C50" s="74"/>
      <c r="D50" s="80"/>
      <c r="E50" s="82"/>
      <c r="F50" s="302" t="s">
        <v>86</v>
      </c>
      <c r="G50" s="303"/>
      <c r="H50" s="303"/>
      <c r="I50" s="303"/>
      <c r="J50" s="303"/>
      <c r="K50" s="303"/>
      <c r="L50" s="303"/>
      <c r="M50" s="303"/>
      <c r="N50" s="303"/>
      <c r="O50" s="304"/>
      <c r="P50" s="180" t="s">
        <v>136</v>
      </c>
      <c r="Q50" s="154"/>
      <c r="R50" s="43"/>
    </row>
    <row r="51" spans="1:18" ht="7.5" customHeight="1">
      <c r="A51" s="43"/>
      <c r="B51" s="39"/>
      <c r="C51" s="45"/>
      <c r="D51" s="72"/>
      <c r="E51" s="78"/>
      <c r="F51" s="249" t="s">
        <v>168</v>
      </c>
      <c r="G51" s="250"/>
      <c r="H51" s="250"/>
      <c r="I51" s="250"/>
      <c r="J51" s="250"/>
      <c r="K51" s="250"/>
      <c r="L51" s="250"/>
      <c r="M51" s="250"/>
      <c r="N51" s="250"/>
      <c r="O51" s="251"/>
      <c r="P51" s="359">
        <f>IF(AND(P42="",P45=""),"",SUM(P42,-P45))</f>
      </c>
      <c r="Q51" s="376"/>
      <c r="R51" s="43"/>
    </row>
    <row r="52" spans="1:18" ht="9" customHeight="1" thickBot="1">
      <c r="A52" s="43"/>
      <c r="B52" s="39"/>
      <c r="C52" s="46"/>
      <c r="D52" s="81"/>
      <c r="E52" s="79"/>
      <c r="F52" s="252"/>
      <c r="G52" s="253"/>
      <c r="H52" s="253"/>
      <c r="I52" s="253"/>
      <c r="J52" s="253"/>
      <c r="K52" s="253"/>
      <c r="L52" s="253"/>
      <c r="M52" s="253"/>
      <c r="N52" s="253"/>
      <c r="O52" s="254"/>
      <c r="P52" s="381"/>
      <c r="Q52" s="382"/>
      <c r="R52" s="43"/>
    </row>
    <row r="53" spans="1:18" ht="3" customHeight="1" thickBot="1">
      <c r="A53" s="4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15"/>
      <c r="Q53" s="16"/>
      <c r="R53" s="43"/>
    </row>
    <row r="54" spans="1:18" ht="17.25" customHeight="1">
      <c r="A54" s="43"/>
      <c r="B54" s="172" t="s">
        <v>87</v>
      </c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95"/>
      <c r="R54" s="43"/>
    </row>
    <row r="55" spans="1:18" ht="11.25" customHeight="1">
      <c r="A55" s="43"/>
      <c r="B55" s="247" t="s">
        <v>110</v>
      </c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96"/>
      <c r="R55" s="43"/>
    </row>
    <row r="56" spans="1:18" ht="9.75" customHeight="1">
      <c r="A56" s="43"/>
      <c r="B56" s="39"/>
      <c r="C56" s="383" t="s">
        <v>137</v>
      </c>
      <c r="D56" s="123"/>
      <c r="E56" s="123"/>
      <c r="F56" s="123"/>
      <c r="G56" s="123"/>
      <c r="H56" s="124"/>
      <c r="I56" s="262" t="s">
        <v>169</v>
      </c>
      <c r="J56" s="123"/>
      <c r="K56" s="123"/>
      <c r="L56" s="262" t="s">
        <v>170</v>
      </c>
      <c r="M56" s="123"/>
      <c r="N56" s="123"/>
      <c r="O56" s="123"/>
      <c r="P56" s="262" t="s">
        <v>171</v>
      </c>
      <c r="Q56" s="124"/>
      <c r="R56" s="43"/>
    </row>
    <row r="57" spans="1:18" ht="14.25" customHeight="1" thickBot="1">
      <c r="A57" s="43"/>
      <c r="B57" s="39"/>
      <c r="C57" s="263" t="s">
        <v>183</v>
      </c>
      <c r="D57" s="261"/>
      <c r="E57" s="261"/>
      <c r="F57" s="261"/>
      <c r="G57" s="261"/>
      <c r="H57" s="264"/>
      <c r="I57" s="312" t="s">
        <v>109</v>
      </c>
      <c r="J57" s="313"/>
      <c r="K57" s="314"/>
      <c r="L57" s="260" t="s">
        <v>172</v>
      </c>
      <c r="M57" s="261"/>
      <c r="N57" s="261"/>
      <c r="O57" s="261"/>
      <c r="P57" s="263" t="s">
        <v>173</v>
      </c>
      <c r="Q57" s="264"/>
      <c r="R57" s="43"/>
    </row>
    <row r="58" spans="1:18" ht="3" customHeight="1" thickBot="1">
      <c r="A58" s="4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92"/>
      <c r="Q58" s="16"/>
      <c r="R58" s="43"/>
    </row>
    <row r="59" spans="1:18" ht="17.25" customHeight="1">
      <c r="A59" s="43"/>
      <c r="B59" s="265" t="s">
        <v>95</v>
      </c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7"/>
      <c r="R59" s="43"/>
    </row>
    <row r="60" spans="1:18" ht="12" customHeight="1">
      <c r="A60" s="43"/>
      <c r="B60" s="402" t="s">
        <v>88</v>
      </c>
      <c r="C60" s="403"/>
      <c r="D60" s="40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4"/>
      <c r="R60" s="43"/>
    </row>
    <row r="61" spans="1:18" ht="9.75" customHeight="1">
      <c r="A61" s="43"/>
      <c r="B61" s="39"/>
      <c r="C61" s="25" t="s">
        <v>184</v>
      </c>
      <c r="D61" s="75"/>
      <c r="E61" s="75"/>
      <c r="F61" s="33"/>
      <c r="G61" s="33"/>
      <c r="H61" s="33"/>
      <c r="I61" s="33"/>
      <c r="J61" s="33"/>
      <c r="K61" s="33"/>
      <c r="L61" s="180" t="s">
        <v>185</v>
      </c>
      <c r="M61" s="234"/>
      <c r="N61" s="234"/>
      <c r="O61" s="349"/>
      <c r="P61" s="349"/>
      <c r="Q61" s="154"/>
      <c r="R61" s="43"/>
    </row>
    <row r="62" spans="1:18" ht="14.25" customHeight="1" thickBot="1">
      <c r="A62" s="43"/>
      <c r="B62" s="39"/>
      <c r="C62" s="36"/>
      <c r="D62" s="37"/>
      <c r="E62" s="37"/>
      <c r="F62" s="37"/>
      <c r="G62" s="37"/>
      <c r="H62" s="56" t="s">
        <v>7</v>
      </c>
      <c r="I62" s="56"/>
      <c r="J62" s="55" t="s">
        <v>8</v>
      </c>
      <c r="K62" s="37"/>
      <c r="L62" s="54"/>
      <c r="M62" s="91"/>
      <c r="N62" s="91"/>
      <c r="O62" s="396" t="s">
        <v>174</v>
      </c>
      <c r="P62" s="396"/>
      <c r="Q62" s="97" t="s">
        <v>8</v>
      </c>
      <c r="R62" s="43"/>
    </row>
    <row r="63" spans="1:18" ht="3" customHeight="1" thickBot="1">
      <c r="A63" s="43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15"/>
      <c r="Q63" s="16"/>
      <c r="R63" s="43"/>
    </row>
    <row r="64" spans="1:18" ht="17.25" customHeight="1">
      <c r="A64" s="43"/>
      <c r="B64" s="172" t="s">
        <v>96</v>
      </c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356"/>
      <c r="R64" s="43"/>
    </row>
    <row r="65" spans="1:18" ht="12.75" customHeight="1">
      <c r="A65" s="43"/>
      <c r="B65" s="39"/>
      <c r="C65" s="42" t="s">
        <v>89</v>
      </c>
      <c r="D65" s="42"/>
      <c r="E65" s="42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13"/>
      <c r="Q65" s="13"/>
      <c r="R65" s="43"/>
    </row>
    <row r="66" spans="1:18" ht="9.75" customHeight="1">
      <c r="A66" s="43"/>
      <c r="B66" s="39"/>
      <c r="C66" s="180" t="s">
        <v>186</v>
      </c>
      <c r="D66" s="234"/>
      <c r="E66" s="234"/>
      <c r="F66" s="153"/>
      <c r="G66" s="153"/>
      <c r="H66" s="154"/>
      <c r="I66" s="85" t="s">
        <v>187</v>
      </c>
      <c r="J66" s="83"/>
      <c r="K66" s="83"/>
      <c r="L66" s="83"/>
      <c r="M66" s="84"/>
      <c r="N66" s="180" t="s">
        <v>188</v>
      </c>
      <c r="O66" s="153"/>
      <c r="P66" s="153"/>
      <c r="Q66" s="154"/>
      <c r="R66" s="43"/>
    </row>
    <row r="67" spans="1:18" ht="14.25" customHeight="1">
      <c r="A67" s="43"/>
      <c r="B67" s="39"/>
      <c r="C67" s="230"/>
      <c r="D67" s="231"/>
      <c r="E67" s="231"/>
      <c r="F67" s="232"/>
      <c r="G67" s="232"/>
      <c r="H67" s="233"/>
      <c r="I67" s="230"/>
      <c r="J67" s="232"/>
      <c r="K67" s="232"/>
      <c r="L67" s="232"/>
      <c r="M67" s="233"/>
      <c r="N67" s="399" t="s">
        <v>90</v>
      </c>
      <c r="O67" s="400"/>
      <c r="P67" s="400"/>
      <c r="Q67" s="401"/>
      <c r="R67" s="43"/>
    </row>
    <row r="68" spans="1:18" ht="9.75" customHeight="1">
      <c r="A68" s="43"/>
      <c r="B68" s="39"/>
      <c r="C68" s="180" t="s">
        <v>189</v>
      </c>
      <c r="D68" s="234"/>
      <c r="E68" s="234"/>
      <c r="F68" s="153"/>
      <c r="G68" s="153"/>
      <c r="H68" s="153"/>
      <c r="I68" s="88" t="s">
        <v>190</v>
      </c>
      <c r="J68" s="86"/>
      <c r="K68" s="86"/>
      <c r="L68" s="86"/>
      <c r="M68" s="87"/>
      <c r="N68" s="300"/>
      <c r="O68" s="228"/>
      <c r="P68" s="228"/>
      <c r="Q68" s="301"/>
      <c r="R68" s="43"/>
    </row>
    <row r="69" spans="1:18" ht="17.25" customHeight="1" thickBot="1">
      <c r="A69" s="43"/>
      <c r="B69" s="41"/>
      <c r="C69" s="230"/>
      <c r="D69" s="231"/>
      <c r="E69" s="231"/>
      <c r="F69" s="232"/>
      <c r="G69" s="232"/>
      <c r="H69" s="232"/>
      <c r="I69" s="98"/>
      <c r="J69" s="224"/>
      <c r="K69" s="224"/>
      <c r="L69" s="224"/>
      <c r="M69" s="225"/>
      <c r="N69" s="226"/>
      <c r="O69" s="227"/>
      <c r="P69" s="228"/>
      <c r="Q69" s="229"/>
      <c r="R69" s="43"/>
    </row>
    <row r="70" spans="1:18" ht="3" customHeight="1" thickBot="1">
      <c r="A70" s="43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15"/>
      <c r="Q70" s="16"/>
      <c r="R70" s="43"/>
    </row>
    <row r="71" spans="1:18" ht="17.25" customHeight="1">
      <c r="A71" s="43"/>
      <c r="B71" s="265" t="s">
        <v>91</v>
      </c>
      <c r="C71" s="266"/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7"/>
      <c r="R71" s="43"/>
    </row>
    <row r="72" spans="1:18" ht="9.75" customHeight="1">
      <c r="A72" s="43"/>
      <c r="B72" s="105"/>
      <c r="C72" s="255" t="s">
        <v>191</v>
      </c>
      <c r="D72" s="256"/>
      <c r="E72" s="256"/>
      <c r="F72" s="257"/>
      <c r="G72" s="257"/>
      <c r="H72" s="257"/>
      <c r="I72" s="258"/>
      <c r="J72" s="258"/>
      <c r="K72" s="258"/>
      <c r="L72" s="258"/>
      <c r="M72" s="258"/>
      <c r="N72" s="258"/>
      <c r="O72" s="258"/>
      <c r="P72" s="258"/>
      <c r="Q72" s="259"/>
      <c r="R72" s="43"/>
    </row>
    <row r="73" spans="1:18" ht="9" customHeight="1">
      <c r="A73" s="43"/>
      <c r="B73" s="105"/>
      <c r="C73" s="237"/>
      <c r="D73" s="236"/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36"/>
      <c r="P73" s="236"/>
      <c r="Q73" s="238"/>
      <c r="R73" s="43"/>
    </row>
    <row r="74" spans="1:18" ht="9.75" customHeight="1">
      <c r="A74" s="43"/>
      <c r="B74" s="105"/>
      <c r="C74" s="239" t="s">
        <v>192</v>
      </c>
      <c r="D74" s="240"/>
      <c r="E74" s="240"/>
      <c r="F74" s="241"/>
      <c r="G74" s="241"/>
      <c r="H74" s="241"/>
      <c r="I74" s="242"/>
      <c r="J74" s="242"/>
      <c r="K74" s="243"/>
      <c r="L74" s="244" t="s">
        <v>193</v>
      </c>
      <c r="M74" s="245"/>
      <c r="N74" s="245"/>
      <c r="O74" s="245"/>
      <c r="P74" s="245"/>
      <c r="Q74" s="246"/>
      <c r="R74" s="43"/>
    </row>
    <row r="75" spans="1:18" ht="9" customHeight="1">
      <c r="A75" s="43"/>
      <c r="B75" s="106"/>
      <c r="C75" s="235"/>
      <c r="D75" s="236"/>
      <c r="E75" s="236"/>
      <c r="F75" s="236"/>
      <c r="G75" s="236"/>
      <c r="H75" s="236"/>
      <c r="I75" s="236"/>
      <c r="J75" s="236"/>
      <c r="K75" s="236"/>
      <c r="L75" s="237"/>
      <c r="M75" s="236"/>
      <c r="N75" s="236"/>
      <c r="O75" s="236"/>
      <c r="P75" s="236"/>
      <c r="Q75" s="238"/>
      <c r="R75" s="43"/>
    </row>
    <row r="76" spans="1:18" ht="10.5" customHeight="1">
      <c r="A76" s="43"/>
      <c r="B76" s="321" t="s">
        <v>200</v>
      </c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3"/>
      <c r="R76" s="43"/>
    </row>
    <row r="77" spans="1:18" ht="9.75" customHeight="1">
      <c r="A77" s="43"/>
      <c r="B77" s="324" t="s">
        <v>198</v>
      </c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6"/>
      <c r="R77" s="43"/>
    </row>
    <row r="78" spans="1:18" ht="9.75" customHeight="1">
      <c r="A78" s="43"/>
      <c r="B78" s="330" t="s">
        <v>175</v>
      </c>
      <c r="C78" s="331"/>
      <c r="D78" s="331"/>
      <c r="E78" s="331"/>
      <c r="F78" s="331"/>
      <c r="G78" s="331"/>
      <c r="H78" s="331"/>
      <c r="I78" s="331"/>
      <c r="J78" s="331"/>
      <c r="K78" s="331"/>
      <c r="L78" s="331"/>
      <c r="M78" s="331"/>
      <c r="N78" s="331"/>
      <c r="O78" s="331"/>
      <c r="P78" s="331"/>
      <c r="Q78" s="332"/>
      <c r="R78" s="43"/>
    </row>
    <row r="79" spans="1:18" ht="9" customHeight="1">
      <c r="A79" s="43"/>
      <c r="B79" s="333" t="s">
        <v>194</v>
      </c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5"/>
      <c r="R79" s="43"/>
    </row>
    <row r="80" spans="1:18" ht="10.5" customHeight="1">
      <c r="A80" s="43"/>
      <c r="B80" s="327" t="s">
        <v>195</v>
      </c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9"/>
      <c r="R80" s="43"/>
    </row>
    <row r="81" spans="1:18" ht="18" customHeight="1">
      <c r="A81" s="43"/>
      <c r="B81" s="317" t="s">
        <v>204</v>
      </c>
      <c r="C81" s="318"/>
      <c r="D81" s="319"/>
      <c r="E81" s="320"/>
      <c r="F81" s="107" t="s">
        <v>196</v>
      </c>
      <c r="G81" s="315" t="s">
        <v>111</v>
      </c>
      <c r="H81" s="316"/>
      <c r="I81" s="316"/>
      <c r="J81" s="316"/>
      <c r="K81" s="316"/>
      <c r="L81" s="316"/>
      <c r="M81" s="316"/>
      <c r="N81" s="316"/>
      <c r="O81" s="316"/>
      <c r="P81" s="316"/>
      <c r="Q81" s="108"/>
      <c r="R81" s="43"/>
    </row>
    <row r="82" spans="1:18" ht="10.5" customHeight="1">
      <c r="A82" s="43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43"/>
    </row>
  </sheetData>
  <sheetProtection sheet="1" objects="1" scenarios="1" formatCells="0"/>
  <mergeCells count="129">
    <mergeCell ref="O62:P62"/>
    <mergeCell ref="T30:T31"/>
    <mergeCell ref="T35:T36"/>
    <mergeCell ref="N66:Q66"/>
    <mergeCell ref="N67:Q67"/>
    <mergeCell ref="B59:Q59"/>
    <mergeCell ref="B60:Q60"/>
    <mergeCell ref="L61:Q61"/>
    <mergeCell ref="P45:Q46"/>
    <mergeCell ref="P48:Q49"/>
    <mergeCell ref="P51:Q52"/>
    <mergeCell ref="B64:Q64"/>
    <mergeCell ref="P50:Q50"/>
    <mergeCell ref="C56:H56"/>
    <mergeCell ref="C57:H57"/>
    <mergeCell ref="E47:H49"/>
    <mergeCell ref="I47:K47"/>
    <mergeCell ref="I48:K49"/>
    <mergeCell ref="P35:Q35"/>
    <mergeCell ref="P36:Q37"/>
    <mergeCell ref="P38:Q38"/>
    <mergeCell ref="P44:Q44"/>
    <mergeCell ref="P39:Q40"/>
    <mergeCell ref="P41:Q41"/>
    <mergeCell ref="P42:Q43"/>
    <mergeCell ref="C22:O22"/>
    <mergeCell ref="C23:O23"/>
    <mergeCell ref="P27:Q27"/>
    <mergeCell ref="B28:Q28"/>
    <mergeCell ref="P29:Q29"/>
    <mergeCell ref="P33:Q34"/>
    <mergeCell ref="P30:Q31"/>
    <mergeCell ref="P32:Q32"/>
    <mergeCell ref="C29:O29"/>
    <mergeCell ref="C6:K6"/>
    <mergeCell ref="L5:O6"/>
    <mergeCell ref="P23:Q23"/>
    <mergeCell ref="P24:Q24"/>
    <mergeCell ref="P25:Q25"/>
    <mergeCell ref="P26:Q26"/>
    <mergeCell ref="B20:Q20"/>
    <mergeCell ref="P21:Q21"/>
    <mergeCell ref="C21:O21"/>
    <mergeCell ref="P22:Q22"/>
    <mergeCell ref="C40:O40"/>
    <mergeCell ref="C41:O41"/>
    <mergeCell ref="P4:Q4"/>
    <mergeCell ref="C4:K4"/>
    <mergeCell ref="L4:O4"/>
    <mergeCell ref="L56:O56"/>
    <mergeCell ref="P5:Q6"/>
    <mergeCell ref="P7:Q7"/>
    <mergeCell ref="B8:Q8"/>
    <mergeCell ref="C5:K5"/>
    <mergeCell ref="I56:K56"/>
    <mergeCell ref="I57:K57"/>
    <mergeCell ref="G81:P81"/>
    <mergeCell ref="B81:E81"/>
    <mergeCell ref="B76:Q76"/>
    <mergeCell ref="B77:Q77"/>
    <mergeCell ref="B80:Q80"/>
    <mergeCell ref="B78:Q78"/>
    <mergeCell ref="B79:Q79"/>
    <mergeCell ref="C69:H69"/>
    <mergeCell ref="C43:O43"/>
    <mergeCell ref="F50:O50"/>
    <mergeCell ref="C30:O30"/>
    <mergeCell ref="C42:O42"/>
    <mergeCell ref="L47:O47"/>
    <mergeCell ref="L48:O49"/>
    <mergeCell ref="C31:O31"/>
    <mergeCell ref="D44:O44"/>
    <mergeCell ref="D45:O45"/>
    <mergeCell ref="D46:O46"/>
    <mergeCell ref="P9:Q9"/>
    <mergeCell ref="P10:Q10"/>
    <mergeCell ref="P11:Q11"/>
    <mergeCell ref="C25:O25"/>
    <mergeCell ref="B14:Q14"/>
    <mergeCell ref="P15:Q15"/>
    <mergeCell ref="P16:Q16"/>
    <mergeCell ref="P17:Q17"/>
    <mergeCell ref="P18:Q18"/>
    <mergeCell ref="P19:Q19"/>
    <mergeCell ref="L16:O16"/>
    <mergeCell ref="L17:O17"/>
    <mergeCell ref="L15:O15"/>
    <mergeCell ref="B9:O9"/>
    <mergeCell ref="C11:O11"/>
    <mergeCell ref="C10:O10"/>
    <mergeCell ref="P12:Q12"/>
    <mergeCell ref="P13:Q13"/>
    <mergeCell ref="L18:O18"/>
    <mergeCell ref="C19:K19"/>
    <mergeCell ref="L19:O19"/>
    <mergeCell ref="C18:K18"/>
    <mergeCell ref="C12:O12"/>
    <mergeCell ref="C13:O13"/>
    <mergeCell ref="C16:K16"/>
    <mergeCell ref="C17:K17"/>
    <mergeCell ref="C26:O26"/>
    <mergeCell ref="C32:O32"/>
    <mergeCell ref="C33:O33"/>
    <mergeCell ref="C34:O34"/>
    <mergeCell ref="C38:O39"/>
    <mergeCell ref="C24:O24"/>
    <mergeCell ref="C35:O35"/>
    <mergeCell ref="C36:O36"/>
    <mergeCell ref="C37:O37"/>
    <mergeCell ref="B55:P55"/>
    <mergeCell ref="F51:O52"/>
    <mergeCell ref="B54:P54"/>
    <mergeCell ref="C66:H66"/>
    <mergeCell ref="C72:Q72"/>
    <mergeCell ref="C73:Q73"/>
    <mergeCell ref="L57:O57"/>
    <mergeCell ref="P56:Q56"/>
    <mergeCell ref="P57:Q57"/>
    <mergeCell ref="B71:Q71"/>
    <mergeCell ref="J69:M69"/>
    <mergeCell ref="N69:Q69"/>
    <mergeCell ref="C67:H67"/>
    <mergeCell ref="C68:H68"/>
    <mergeCell ref="C75:K75"/>
    <mergeCell ref="L75:Q75"/>
    <mergeCell ref="C74:K74"/>
    <mergeCell ref="L74:Q74"/>
    <mergeCell ref="N68:Q68"/>
    <mergeCell ref="I67:M67"/>
  </mergeCells>
  <dataValidations count="2">
    <dataValidation type="whole" operator="notEqual" allowBlank="1" showInputMessage="1" showErrorMessage="1" errorTitle="Formatowanie komórki" error="Należy wpisać kwotę bez groszy." sqref="P33:Q34 P11 P13 L17:P17 L19:P19 P22 P24 L5:O5 I48:P49 P39:P40 P45:P46 P30:Q31">
      <formula1>13184618</formula1>
    </dataValidation>
    <dataValidation allowBlank="1" showInputMessage="1" showErrorMessage="1" promptTitle="www.SignForm.pl" prompt="Datę należy wpisać bez kresek." sqref="J69:M69"/>
  </dataValidations>
  <printOptions horizontalCentered="1" verticalCentered="1"/>
  <pageMargins left="0.3937007874015748" right="0.3937007874015748" top="0.1968503937007874" bottom="0.1968503937007874" header="0.1968503937007874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www.Signform.pl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VAT-7K (6)</dc:title>
  <dc:subject/>
  <dc:creator>Robert Borkowski</dc:creator>
  <cp:keywords/>
  <dc:description>Dz.U. 2010 Nr 250, poz. 1681 (2)</dc:description>
  <cp:lastModifiedBy>ASUS</cp:lastModifiedBy>
  <cp:lastPrinted>2010-12-30T12:26:10Z</cp:lastPrinted>
  <dcterms:created xsi:type="dcterms:W3CDTF">2001-10-05T09:25:59Z</dcterms:created>
  <dcterms:modified xsi:type="dcterms:W3CDTF">2016-02-02T13:31:18Z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la_firmowe">
    <vt:lpwstr>1</vt:lpwstr>
  </property>
  <property fmtid="{D5CDD505-2E9C-101B-9397-08002B2CF9AE}" pid="3" name="pola_oddzialu">
    <vt:lpwstr>0</vt:lpwstr>
  </property>
  <property fmtid="{D5CDD505-2E9C-101B-9397-08002B2CF9AE}" pid="4" name="pola_osobiste">
    <vt:lpwstr>1</vt:lpwstr>
  </property>
  <property fmtid="{D5CDD505-2E9C-101B-9397-08002B2CF9AE}" pid="5" name="SFW0">
    <vt:lpwstr>Strona 1;$B$5:SFF_Nip0?SFP_Nip0</vt:lpwstr>
  </property>
  <property fmtid="{D5CDD505-2E9C-101B-9397-08002B2CF9AE}" pid="6" name="SFW1">
    <vt:lpwstr>Strona 1;$D$15:?SFP_Urzad skarbowy0</vt:lpwstr>
  </property>
  <property fmtid="{D5CDD505-2E9C-101B-9397-08002B2CF9AE}" pid="7" name="SFW2">
    <vt:lpwstr>Strona 1;$D$23:SFF_Nazwa0?SFP_Nazwisko0</vt:lpwstr>
  </property>
  <property fmtid="{D5CDD505-2E9C-101B-9397-08002B2CF9AE}" pid="8" name="SFW3">
    <vt:lpwstr>Strona 1;$D$23:?SFP_Imie0</vt:lpwstr>
  </property>
  <property fmtid="{D5CDD505-2E9C-101B-9397-08002B2CF9AE}" pid="9" name="SFW4">
    <vt:lpwstr>Strona 1;$D$23:?SFP_Data urodzenia0</vt:lpwstr>
  </property>
  <property fmtid="{D5CDD505-2E9C-101B-9397-08002B2CF9AE}" pid="10" name="SFW5">
    <vt:lpwstr>Strona 1;$D$28:SFF_Kraj0?SFP_Kraj0</vt:lpwstr>
  </property>
  <property fmtid="{D5CDD505-2E9C-101B-9397-08002B2CF9AE}" pid="11" name="SFW6">
    <vt:lpwstr>Strona 1;$G$28:SFF_Wojewodztwo0?SFP_Wojewodztwo0</vt:lpwstr>
  </property>
  <property fmtid="{D5CDD505-2E9C-101B-9397-08002B2CF9AE}" pid="12" name="SFW7">
    <vt:lpwstr>Strona 1;$O$28:SFF_Powiat0?SFP_Powiat0</vt:lpwstr>
  </property>
  <property fmtid="{D5CDD505-2E9C-101B-9397-08002B2CF9AE}" pid="13" name="SFW8">
    <vt:lpwstr>Strona 1;$D$30:SFF_Gmina0?SFP_Gmina0</vt:lpwstr>
  </property>
  <property fmtid="{D5CDD505-2E9C-101B-9397-08002B2CF9AE}" pid="14" name="SFW9">
    <vt:lpwstr>Strona 1;$H$30:SFF_Ulica0?SFP_Ulica0</vt:lpwstr>
  </property>
  <property fmtid="{D5CDD505-2E9C-101B-9397-08002B2CF9AE}" pid="15" name="SFW10">
    <vt:lpwstr>Strona 1;$Q$30:SFF_Nr domu0?SFP_Nr domu0</vt:lpwstr>
  </property>
  <property fmtid="{D5CDD505-2E9C-101B-9397-08002B2CF9AE}" pid="16" name="SFW11">
    <vt:lpwstr>Strona 1;$R$30:SFF_Nr lokalu0?SFP_Nr lokalu0</vt:lpwstr>
  </property>
  <property fmtid="{D5CDD505-2E9C-101B-9397-08002B2CF9AE}" pid="17" name="SFW12">
    <vt:lpwstr>Strona 1;$D$32:SFF_Miasto0?SFP_Miasto0</vt:lpwstr>
  </property>
  <property fmtid="{D5CDD505-2E9C-101B-9397-08002B2CF9AE}" pid="18" name="SFW13">
    <vt:lpwstr>Strona 1;$K$32:SFF_Kod pocztowy0?SFP_Kod pocztowy0</vt:lpwstr>
  </property>
  <property fmtid="{D5CDD505-2E9C-101B-9397-08002B2CF9AE}" pid="19" name="SFW14">
    <vt:lpwstr>Strona 1;$M$32:SFF_Poczta0?SFP_Poczta0</vt:lpwstr>
  </property>
  <property fmtid="{D5CDD505-2E9C-101B-9397-08002B2CF9AE}" pid="20" name="SFP_Imie0">
    <vt:lpwstr>Strona 2;$C$69</vt:lpwstr>
  </property>
  <property fmtid="{D5CDD505-2E9C-101B-9397-08002B2CF9AE}" pid="21" name="SFP_Nazwisko0">
    <vt:lpwstr>Strona 2;$F$69</vt:lpwstr>
  </property>
</Properties>
</file>